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<sst xmlns="http://schemas.openxmlformats.org/spreadsheetml/2006/main" count="142" uniqueCount="71">
  <si>
    <t>附件：</t>
  </si>
  <si>
    <t>鲤城区国有企业2023年公开招聘工作人员综合成绩</t>
  </si>
  <si>
    <t>序号</t>
  </si>
  <si>
    <t>职位</t>
  </si>
  <si>
    <t>准考证号</t>
  </si>
  <si>
    <t>笔试成绩</t>
  </si>
  <si>
    <t>面试成绩</t>
  </si>
  <si>
    <t>综合成绩（笔试40%+面试60%）</t>
  </si>
  <si>
    <t>排名</t>
  </si>
  <si>
    <t>备注</t>
  </si>
  <si>
    <t>A01财务主管1                                                                      （泉州市鲤城区国有资本投资集团有限公司）</t>
  </si>
  <si>
    <t>230720014</t>
  </si>
  <si>
    <t>第1名</t>
  </si>
  <si>
    <t>入围体检、政审环节</t>
  </si>
  <si>
    <t>230720008</t>
  </si>
  <si>
    <t>第2名</t>
  </si>
  <si>
    <t>230720009</t>
  </si>
  <si>
    <t>第3名</t>
  </si>
  <si>
    <t>A02财务主管2                                                                （泉州市鲤城区国有资本投资集团有限公司）</t>
  </si>
  <si>
    <t>230720022</t>
  </si>
  <si>
    <t>230720017</t>
  </si>
  <si>
    <t>230720020</t>
  </si>
  <si>
    <t>A03投资助理                                                （泉州市鲤城区国有资本投资集团有限公司）</t>
  </si>
  <si>
    <t>230720050</t>
  </si>
  <si>
    <t>230720057</t>
  </si>
  <si>
    <t>230720074</t>
  </si>
  <si>
    <t>面试缺考</t>
  </si>
  <si>
    <t>A04业务专员                                                  （泉州市鲤城区鲤鑫融资担保有限责任公司）</t>
  </si>
  <si>
    <t>230720090</t>
  </si>
  <si>
    <t>230720088</t>
  </si>
  <si>
    <t>(资格复审入围面试)                                   面试弃权</t>
  </si>
  <si>
    <t>230720089</t>
  </si>
  <si>
    <t>面试弃权</t>
  </si>
  <si>
    <t>A05法务专员                                                                                             （泉州市鲤城区鲤鑫融资担保有限责任公司）</t>
  </si>
  <si>
    <t>230720091</t>
  </si>
  <si>
    <t>230720094</t>
  </si>
  <si>
    <t>该岗位面试开考比例低于1:3，面试成绩不低于70分方可进入下一环节。</t>
  </si>
  <si>
    <t>A07财会专员                                      （泉州市刺桐鲤代理记账有限公司）</t>
  </si>
  <si>
    <t>230720128</t>
  </si>
  <si>
    <t>230720137</t>
  </si>
  <si>
    <t>230720099</t>
  </si>
  <si>
    <t xml:space="preserve"> 入围体检、政审环节(资格复审入围面试)</t>
  </si>
  <si>
    <t>230720143</t>
  </si>
  <si>
    <t>第4名</t>
  </si>
  <si>
    <t>230720140</t>
  </si>
  <si>
    <t>第5名</t>
  </si>
  <si>
    <t>230720097</t>
  </si>
  <si>
    <t>第6名</t>
  </si>
  <si>
    <t>230720134</t>
  </si>
  <si>
    <t>第7名</t>
  </si>
  <si>
    <t>230720150</t>
  </si>
  <si>
    <t>第8名</t>
  </si>
  <si>
    <t>230720124</t>
  </si>
  <si>
    <t>第9名</t>
  </si>
  <si>
    <t>230720110</t>
  </si>
  <si>
    <t>第10名</t>
  </si>
  <si>
    <t>230720104</t>
  </si>
  <si>
    <t>第11名</t>
  </si>
  <si>
    <t>230720117</t>
  </si>
  <si>
    <t>第12名</t>
  </si>
  <si>
    <t>230720101</t>
  </si>
  <si>
    <t>230720120</t>
  </si>
  <si>
    <t>230720146</t>
  </si>
  <si>
    <t xml:space="preserve">面试缺考                                 (资格复审入围面试) </t>
  </si>
  <si>
    <t>结构化面试</t>
  </si>
  <si>
    <t>答辩</t>
  </si>
  <si>
    <t>面试综合成绩（结构化面试50%+答辩50%）</t>
  </si>
  <si>
    <t>B01投资经理                                                  （泉州市鲤城区国有资本投资集团有限公司）</t>
  </si>
  <si>
    <t>23072003</t>
  </si>
  <si>
    <t>23072001</t>
  </si>
  <si>
    <t>23072002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</si>
</sst>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Arial"/>
      <family val="2"/>
    </font>
    <font>
      <sz val="11"/>
      <name val="宋体"/>
      <family val="0"/>
    </font>
    <font>
      <b/>
      <sz val="11"/>
      <name val="华文细黑"/>
      <family val="0"/>
    </font>
    <font>
      <sz val="11"/>
      <name val="华文细黑"/>
      <family val="0"/>
    </font>
    <font>
      <sz val="14"/>
      <color indexed="10"/>
      <name val="华文细黑"/>
      <family val="0"/>
    </font>
    <font>
      <b/>
      <sz val="20"/>
      <name val="华文细黑"/>
      <family val="0"/>
    </font>
    <font>
      <sz val="11"/>
      <color indexed="10"/>
      <name val="华文细黑"/>
      <family val="0"/>
    </font>
    <font>
      <sz val="10"/>
      <color indexed="10"/>
      <name val="华文细黑"/>
      <family val="0"/>
    </font>
    <font>
      <b/>
      <sz val="9"/>
      <name val="华文细黑"/>
      <family val="0"/>
    </font>
    <font>
      <sz val="11"/>
      <color indexed="8"/>
      <name val="宋体"/>
      <family val="0"/>
    </font>
    <font>
      <sz val="11"/>
      <color indexed="2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22"/>
      <name val="宋体"/>
      <family val="0"/>
    </font>
    <font>
      <sz val="11"/>
      <color indexed="10"/>
      <name val="宋体"/>
      <family val="0"/>
    </font>
    <font>
      <b/>
      <sz val="18"/>
      <color indexed="22"/>
      <name val="宋体"/>
      <family val="0"/>
    </font>
    <font>
      <i/>
      <sz val="11"/>
      <color indexed="63"/>
      <name val="宋体"/>
      <family val="0"/>
    </font>
    <font>
      <b/>
      <sz val="15"/>
      <color indexed="22"/>
      <name val="宋体"/>
      <family val="0"/>
    </font>
    <font>
      <b/>
      <sz val="13"/>
      <color indexed="22"/>
      <name val="宋体"/>
      <family val="0"/>
    </font>
    <font>
      <b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FF0000"/>
      <name val="华文细黑"/>
      <family val="0"/>
    </font>
    <font>
      <sz val="11"/>
      <color rgb="FFFF0000"/>
      <name val="华文细黑"/>
      <family val="0"/>
    </font>
    <font>
      <sz val="10"/>
      <color rgb="FFFF0000"/>
      <name val="华文细黑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48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SheetLayoutView="100" workbookViewId="0" topLeftCell="A1">
      <selection activeCell="K8" sqref="K8"/>
    </sheetView>
  </sheetViews>
  <sheetFormatPr defaultColWidth="9.140625" defaultRowHeight="30" customHeight="1"/>
  <cols>
    <col min="1" max="1" width="4.8515625" style="2" customWidth="1"/>
    <col min="2" max="2" width="24.00390625" style="2" customWidth="1"/>
    <col min="3" max="3" width="18.7109375" style="2" customWidth="1"/>
    <col min="4" max="5" width="16.7109375" style="3" customWidth="1"/>
    <col min="6" max="6" width="19.57421875" style="3" customWidth="1"/>
    <col min="7" max="7" width="16.7109375" style="3" customWidth="1"/>
    <col min="8" max="8" width="21.140625" style="3" customWidth="1"/>
    <col min="9" max="9" width="9.140625" style="4" customWidth="1"/>
    <col min="10" max="10" width="10.421875" style="4" bestFit="1" customWidth="1"/>
    <col min="11" max="16384" width="9.140625" style="4" customWidth="1"/>
  </cols>
  <sheetData>
    <row r="1" spans="1:3" ht="30" customHeight="1">
      <c r="A1" s="5" t="s">
        <v>0</v>
      </c>
      <c r="B1" s="5"/>
      <c r="C1" s="5"/>
    </row>
    <row r="2" spans="1:8" ht="30" customHeight="1">
      <c r="A2" s="6" t="s">
        <v>1</v>
      </c>
      <c r="B2" s="7"/>
      <c r="C2" s="7"/>
      <c r="D2" s="7"/>
      <c r="E2" s="7"/>
      <c r="F2" s="7"/>
      <c r="G2" s="7"/>
      <c r="H2" s="7"/>
    </row>
    <row r="3" spans="1:8" ht="15" customHeight="1">
      <c r="A3" s="6"/>
      <c r="B3" s="7"/>
      <c r="C3" s="7"/>
      <c r="D3" s="7"/>
      <c r="E3" s="7"/>
      <c r="F3" s="7"/>
      <c r="G3" s="7"/>
      <c r="H3" s="7"/>
    </row>
    <row r="4" spans="1:8" s="1" customFormat="1" ht="36" customHeight="1">
      <c r="A4" s="8" t="s">
        <v>2</v>
      </c>
      <c r="B4" s="8" t="s">
        <v>3</v>
      </c>
      <c r="C4" s="8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</row>
    <row r="5" spans="1:8" ht="24" customHeight="1">
      <c r="A5" s="10">
        <v>1</v>
      </c>
      <c r="B5" s="11" t="s">
        <v>10</v>
      </c>
      <c r="C5" s="12" t="s">
        <v>11</v>
      </c>
      <c r="D5" s="13">
        <v>59.75</v>
      </c>
      <c r="E5" s="13">
        <v>78.8</v>
      </c>
      <c r="F5" s="13">
        <f>D5*0.4+E5*0.6</f>
        <v>71.17999999999999</v>
      </c>
      <c r="G5" s="13" t="s">
        <v>12</v>
      </c>
      <c r="H5" s="13" t="s">
        <v>13</v>
      </c>
    </row>
    <row r="6" spans="1:8" ht="24" customHeight="1">
      <c r="A6" s="10">
        <v>2</v>
      </c>
      <c r="B6" s="14"/>
      <c r="C6" s="12" t="s">
        <v>14</v>
      </c>
      <c r="D6" s="13">
        <v>62.5</v>
      </c>
      <c r="E6" s="13">
        <v>70</v>
      </c>
      <c r="F6" s="13">
        <f>D6*0.4+E6*0.6</f>
        <v>67</v>
      </c>
      <c r="G6" s="13" t="s">
        <v>15</v>
      </c>
      <c r="H6" s="13"/>
    </row>
    <row r="7" spans="1:8" ht="24" customHeight="1">
      <c r="A7" s="10">
        <v>3</v>
      </c>
      <c r="B7" s="15"/>
      <c r="C7" s="12" t="s">
        <v>16</v>
      </c>
      <c r="D7" s="13">
        <v>60</v>
      </c>
      <c r="E7" s="13">
        <v>71</v>
      </c>
      <c r="F7" s="13">
        <f>D7*0.4+E7*0.6</f>
        <v>66.6</v>
      </c>
      <c r="G7" s="13" t="s">
        <v>17</v>
      </c>
      <c r="H7" s="13"/>
    </row>
    <row r="8" spans="1:8" s="1" customFormat="1" ht="36" customHeight="1">
      <c r="A8" s="8" t="s">
        <v>2</v>
      </c>
      <c r="B8" s="8" t="s">
        <v>3</v>
      </c>
      <c r="C8" s="8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</row>
    <row r="9" spans="1:8" ht="24" customHeight="1">
      <c r="A9" s="10">
        <v>1</v>
      </c>
      <c r="B9" s="11" t="s">
        <v>18</v>
      </c>
      <c r="C9" s="12" t="s">
        <v>19</v>
      </c>
      <c r="D9" s="13">
        <v>63.8</v>
      </c>
      <c r="E9" s="13">
        <v>79.4</v>
      </c>
      <c r="F9" s="13">
        <f>D9*0.4+E9*0.6</f>
        <v>73.16</v>
      </c>
      <c r="G9" s="13" t="s">
        <v>12</v>
      </c>
      <c r="H9" s="13" t="s">
        <v>13</v>
      </c>
    </row>
    <row r="10" spans="1:8" ht="24" customHeight="1">
      <c r="A10" s="10">
        <v>2</v>
      </c>
      <c r="B10" s="14"/>
      <c r="C10" s="12" t="s">
        <v>20</v>
      </c>
      <c r="D10" s="13">
        <v>64.3</v>
      </c>
      <c r="E10" s="13">
        <v>72.8</v>
      </c>
      <c r="F10" s="13">
        <f>D10*0.4+E10*0.6</f>
        <v>69.4</v>
      </c>
      <c r="G10" s="13" t="s">
        <v>15</v>
      </c>
      <c r="H10" s="13"/>
    </row>
    <row r="11" spans="1:8" ht="24" customHeight="1">
      <c r="A11" s="10">
        <v>3</v>
      </c>
      <c r="B11" s="15"/>
      <c r="C11" s="12" t="s">
        <v>21</v>
      </c>
      <c r="D11" s="13">
        <v>60.6</v>
      </c>
      <c r="E11" s="13">
        <v>70.6</v>
      </c>
      <c r="F11" s="13">
        <f>D11*0.4+E11*0.6</f>
        <v>66.6</v>
      </c>
      <c r="G11" s="13" t="s">
        <v>17</v>
      </c>
      <c r="H11" s="13"/>
    </row>
    <row r="12" spans="1:8" s="1" customFormat="1" ht="36" customHeight="1">
      <c r="A12" s="8" t="s">
        <v>2</v>
      </c>
      <c r="B12" s="8" t="s">
        <v>3</v>
      </c>
      <c r="C12" s="8" t="s">
        <v>4</v>
      </c>
      <c r="D12" s="9" t="s">
        <v>5</v>
      </c>
      <c r="E12" s="9" t="s">
        <v>6</v>
      </c>
      <c r="F12" s="9" t="s">
        <v>7</v>
      </c>
      <c r="G12" s="9" t="s">
        <v>8</v>
      </c>
      <c r="H12" s="9" t="s">
        <v>9</v>
      </c>
    </row>
    <row r="13" spans="1:8" ht="24" customHeight="1">
      <c r="A13" s="10">
        <v>1</v>
      </c>
      <c r="B13" s="11" t="s">
        <v>22</v>
      </c>
      <c r="C13" s="12" t="s">
        <v>23</v>
      </c>
      <c r="D13" s="13">
        <v>66.7</v>
      </c>
      <c r="E13" s="13">
        <v>76.4</v>
      </c>
      <c r="F13" s="13">
        <f>D13*0.4+E13*0.6</f>
        <v>72.52000000000001</v>
      </c>
      <c r="G13" s="13" t="s">
        <v>12</v>
      </c>
      <c r="H13" s="13" t="s">
        <v>13</v>
      </c>
    </row>
    <row r="14" spans="1:8" ht="24" customHeight="1">
      <c r="A14" s="10">
        <v>2</v>
      </c>
      <c r="B14" s="14"/>
      <c r="C14" s="12" t="s">
        <v>24</v>
      </c>
      <c r="D14" s="13">
        <v>69.55</v>
      </c>
      <c r="E14" s="13">
        <v>71.8</v>
      </c>
      <c r="F14" s="13">
        <f>D14*0.4+E14*0.6</f>
        <v>70.9</v>
      </c>
      <c r="G14" s="13" t="s">
        <v>15</v>
      </c>
      <c r="H14" s="13"/>
    </row>
    <row r="15" spans="1:8" ht="24" customHeight="1">
      <c r="A15" s="10">
        <v>3</v>
      </c>
      <c r="B15" s="15"/>
      <c r="C15" s="12" t="s">
        <v>25</v>
      </c>
      <c r="D15" s="13">
        <v>65</v>
      </c>
      <c r="E15" s="13"/>
      <c r="F15" s="13"/>
      <c r="G15" s="13"/>
      <c r="H15" s="16" t="s">
        <v>26</v>
      </c>
    </row>
    <row r="16" spans="1:8" s="1" customFormat="1" ht="36" customHeight="1">
      <c r="A16" s="8" t="s">
        <v>2</v>
      </c>
      <c r="B16" s="8" t="s">
        <v>3</v>
      </c>
      <c r="C16" s="8" t="s">
        <v>4</v>
      </c>
      <c r="D16" s="9" t="s">
        <v>5</v>
      </c>
      <c r="E16" s="9" t="s">
        <v>6</v>
      </c>
      <c r="F16" s="9" t="s">
        <v>7</v>
      </c>
      <c r="G16" s="9" t="s">
        <v>8</v>
      </c>
      <c r="H16" s="9" t="s">
        <v>9</v>
      </c>
    </row>
    <row r="17" spans="1:8" ht="24.75" customHeight="1">
      <c r="A17" s="10">
        <v>1</v>
      </c>
      <c r="B17" s="11" t="s">
        <v>27</v>
      </c>
      <c r="C17" s="12" t="s">
        <v>28</v>
      </c>
      <c r="D17" s="13">
        <v>59.25</v>
      </c>
      <c r="E17" s="13">
        <v>74.2</v>
      </c>
      <c r="F17" s="13">
        <f>D17*0.4+E17*0.6</f>
        <v>68.22</v>
      </c>
      <c r="G17" s="13" t="s">
        <v>12</v>
      </c>
      <c r="H17" s="13" t="s">
        <v>13</v>
      </c>
    </row>
    <row r="18" spans="1:8" ht="31.5" customHeight="1">
      <c r="A18" s="10">
        <v>2</v>
      </c>
      <c r="B18" s="14"/>
      <c r="C18" s="12" t="s">
        <v>29</v>
      </c>
      <c r="D18" s="13">
        <v>51.75</v>
      </c>
      <c r="E18" s="13"/>
      <c r="F18" s="13"/>
      <c r="G18" s="13"/>
      <c r="H18" s="16" t="s">
        <v>30</v>
      </c>
    </row>
    <row r="19" spans="1:8" ht="24.75" customHeight="1">
      <c r="A19" s="10">
        <v>3</v>
      </c>
      <c r="B19" s="15"/>
      <c r="C19" s="12" t="s">
        <v>31</v>
      </c>
      <c r="D19" s="13">
        <v>57.35</v>
      </c>
      <c r="E19" s="13"/>
      <c r="F19" s="13"/>
      <c r="G19" s="13"/>
      <c r="H19" s="16" t="s">
        <v>32</v>
      </c>
    </row>
    <row r="20" spans="1:8" s="1" customFormat="1" ht="36" customHeight="1">
      <c r="A20" s="8" t="s">
        <v>2</v>
      </c>
      <c r="B20" s="8" t="s">
        <v>3</v>
      </c>
      <c r="C20" s="8" t="s">
        <v>4</v>
      </c>
      <c r="D20" s="9" t="s">
        <v>5</v>
      </c>
      <c r="E20" s="9" t="s">
        <v>6</v>
      </c>
      <c r="F20" s="9" t="s">
        <v>7</v>
      </c>
      <c r="G20" s="9" t="s">
        <v>8</v>
      </c>
      <c r="H20" s="9" t="s">
        <v>9</v>
      </c>
    </row>
    <row r="21" spans="1:8" ht="24.75" customHeight="1">
      <c r="A21" s="10">
        <v>1</v>
      </c>
      <c r="B21" s="11" t="s">
        <v>33</v>
      </c>
      <c r="C21" s="12" t="s">
        <v>34</v>
      </c>
      <c r="D21" s="13">
        <v>61.05</v>
      </c>
      <c r="E21" s="13">
        <v>75.6</v>
      </c>
      <c r="F21" s="13">
        <f>D21*0.4+E21*0.6</f>
        <v>69.78</v>
      </c>
      <c r="G21" s="13" t="s">
        <v>12</v>
      </c>
      <c r="H21" s="13" t="s">
        <v>13</v>
      </c>
    </row>
    <row r="22" spans="1:8" ht="51" customHeight="1">
      <c r="A22" s="10">
        <v>2</v>
      </c>
      <c r="B22" s="15"/>
      <c r="C22" s="12" t="s">
        <v>35</v>
      </c>
      <c r="D22" s="13">
        <v>60.3</v>
      </c>
      <c r="E22" s="17">
        <v>69.4</v>
      </c>
      <c r="F22" s="13">
        <f>D22*0.4+E22*0.6</f>
        <v>65.76</v>
      </c>
      <c r="G22" s="13" t="s">
        <v>15</v>
      </c>
      <c r="H22" s="18" t="s">
        <v>36</v>
      </c>
    </row>
    <row r="23" spans="1:8" s="1" customFormat="1" ht="36" customHeight="1">
      <c r="A23" s="8" t="s">
        <v>2</v>
      </c>
      <c r="B23" s="8" t="s">
        <v>3</v>
      </c>
      <c r="C23" s="8" t="s">
        <v>4</v>
      </c>
      <c r="D23" s="9" t="s">
        <v>5</v>
      </c>
      <c r="E23" s="9" t="s">
        <v>6</v>
      </c>
      <c r="F23" s="9" t="s">
        <v>7</v>
      </c>
      <c r="G23" s="9" t="s">
        <v>8</v>
      </c>
      <c r="H23" s="9" t="s">
        <v>9</v>
      </c>
    </row>
    <row r="24" spans="1:8" ht="24" customHeight="1">
      <c r="A24" s="10">
        <v>1</v>
      </c>
      <c r="B24" s="11" t="s">
        <v>37</v>
      </c>
      <c r="C24" s="12" t="s">
        <v>38</v>
      </c>
      <c r="D24" s="13">
        <v>68.2</v>
      </c>
      <c r="E24" s="13">
        <v>82</v>
      </c>
      <c r="F24" s="13">
        <f aca="true" t="shared" si="0" ref="F24:F35">D24*0.4+E24*0.6</f>
        <v>76.47999999999999</v>
      </c>
      <c r="G24" s="13" t="s">
        <v>12</v>
      </c>
      <c r="H24" s="13" t="s">
        <v>13</v>
      </c>
    </row>
    <row r="25" spans="1:8" ht="24" customHeight="1">
      <c r="A25" s="10">
        <v>2</v>
      </c>
      <c r="B25" s="14"/>
      <c r="C25" s="12" t="s">
        <v>39</v>
      </c>
      <c r="D25" s="13">
        <v>69.1</v>
      </c>
      <c r="E25" s="13">
        <v>76.2</v>
      </c>
      <c r="F25" s="13">
        <f t="shared" si="0"/>
        <v>73.36</v>
      </c>
      <c r="G25" s="13" t="s">
        <v>15</v>
      </c>
      <c r="H25" s="13" t="s">
        <v>13</v>
      </c>
    </row>
    <row r="26" spans="1:8" ht="36" customHeight="1">
      <c r="A26" s="10">
        <v>3</v>
      </c>
      <c r="B26" s="14"/>
      <c r="C26" s="12" t="s">
        <v>40</v>
      </c>
      <c r="D26" s="13">
        <v>59.85</v>
      </c>
      <c r="E26" s="13">
        <v>82.2</v>
      </c>
      <c r="F26" s="13">
        <f t="shared" si="0"/>
        <v>73.26</v>
      </c>
      <c r="G26" s="13" t="s">
        <v>17</v>
      </c>
      <c r="H26" s="13" t="s">
        <v>41</v>
      </c>
    </row>
    <row r="27" spans="1:8" ht="24" customHeight="1">
      <c r="A27" s="10">
        <v>4</v>
      </c>
      <c r="B27" s="14"/>
      <c r="C27" s="12" t="s">
        <v>42</v>
      </c>
      <c r="D27" s="13">
        <v>63.35</v>
      </c>
      <c r="E27" s="13">
        <v>78.8</v>
      </c>
      <c r="F27" s="13">
        <f t="shared" si="0"/>
        <v>72.62</v>
      </c>
      <c r="G27" s="13" t="s">
        <v>43</v>
      </c>
      <c r="H27" s="13" t="s">
        <v>13</v>
      </c>
    </row>
    <row r="28" spans="1:8" ht="24" customHeight="1">
      <c r="A28" s="10">
        <v>5</v>
      </c>
      <c r="B28" s="14"/>
      <c r="C28" s="12" t="s">
        <v>44</v>
      </c>
      <c r="D28" s="13">
        <v>63.6</v>
      </c>
      <c r="E28" s="13">
        <v>76.6</v>
      </c>
      <c r="F28" s="13">
        <f t="shared" si="0"/>
        <v>71.39999999999999</v>
      </c>
      <c r="G28" s="13" t="s">
        <v>45</v>
      </c>
      <c r="H28" s="13" t="s">
        <v>13</v>
      </c>
    </row>
    <row r="29" spans="1:8" ht="24" customHeight="1">
      <c r="A29" s="10">
        <v>6</v>
      </c>
      <c r="B29" s="14"/>
      <c r="C29" s="12" t="s">
        <v>46</v>
      </c>
      <c r="D29" s="13">
        <v>65.05</v>
      </c>
      <c r="E29" s="13">
        <v>75.6</v>
      </c>
      <c r="F29" s="13">
        <f t="shared" si="0"/>
        <v>71.38</v>
      </c>
      <c r="G29" s="13" t="s">
        <v>47</v>
      </c>
      <c r="H29" s="13"/>
    </row>
    <row r="30" spans="1:8" ht="24" customHeight="1">
      <c r="A30" s="10">
        <v>7</v>
      </c>
      <c r="B30" s="14"/>
      <c r="C30" s="12" t="s">
        <v>48</v>
      </c>
      <c r="D30" s="13">
        <v>61.3</v>
      </c>
      <c r="E30" s="13">
        <v>76.8</v>
      </c>
      <c r="F30" s="13">
        <f t="shared" si="0"/>
        <v>70.6</v>
      </c>
      <c r="G30" s="13" t="s">
        <v>49</v>
      </c>
      <c r="H30" s="13"/>
    </row>
    <row r="31" spans="1:8" ht="24" customHeight="1">
      <c r="A31" s="10">
        <v>8</v>
      </c>
      <c r="B31" s="14"/>
      <c r="C31" s="12" t="s">
        <v>50</v>
      </c>
      <c r="D31" s="13">
        <v>62.1</v>
      </c>
      <c r="E31" s="13">
        <v>74.6</v>
      </c>
      <c r="F31" s="13">
        <f t="shared" si="0"/>
        <v>69.6</v>
      </c>
      <c r="G31" s="13" t="s">
        <v>51</v>
      </c>
      <c r="H31" s="13"/>
    </row>
    <row r="32" spans="1:8" ht="24" customHeight="1">
      <c r="A32" s="10">
        <v>9</v>
      </c>
      <c r="B32" s="14"/>
      <c r="C32" s="12" t="s">
        <v>52</v>
      </c>
      <c r="D32" s="13">
        <v>63</v>
      </c>
      <c r="E32" s="13">
        <v>72.8</v>
      </c>
      <c r="F32" s="13">
        <f t="shared" si="0"/>
        <v>68.88</v>
      </c>
      <c r="G32" s="13" t="s">
        <v>53</v>
      </c>
      <c r="H32" s="13"/>
    </row>
    <row r="33" spans="1:8" ht="24" customHeight="1">
      <c r="A33" s="10">
        <v>10</v>
      </c>
      <c r="B33" s="14"/>
      <c r="C33" s="12" t="s">
        <v>54</v>
      </c>
      <c r="D33" s="13">
        <v>60.5</v>
      </c>
      <c r="E33" s="13">
        <v>70.8</v>
      </c>
      <c r="F33" s="13">
        <f t="shared" si="0"/>
        <v>66.68</v>
      </c>
      <c r="G33" s="13" t="s">
        <v>55</v>
      </c>
      <c r="H33" s="13"/>
    </row>
    <row r="34" spans="1:8" ht="24" customHeight="1">
      <c r="A34" s="10">
        <v>11</v>
      </c>
      <c r="B34" s="14"/>
      <c r="C34" s="12" t="s">
        <v>56</v>
      </c>
      <c r="D34" s="13">
        <v>60.55</v>
      </c>
      <c r="E34" s="13">
        <v>67.8</v>
      </c>
      <c r="F34" s="13">
        <f t="shared" si="0"/>
        <v>64.9</v>
      </c>
      <c r="G34" s="13" t="s">
        <v>57</v>
      </c>
      <c r="H34" s="13"/>
    </row>
    <row r="35" spans="1:8" ht="24" customHeight="1">
      <c r="A35" s="10">
        <v>12</v>
      </c>
      <c r="B35" s="14"/>
      <c r="C35" s="12" t="s">
        <v>58</v>
      </c>
      <c r="D35" s="13">
        <v>67.25</v>
      </c>
      <c r="E35" s="13">
        <v>60.8</v>
      </c>
      <c r="F35" s="13">
        <f t="shared" si="0"/>
        <v>63.379999999999995</v>
      </c>
      <c r="G35" s="13" t="s">
        <v>59</v>
      </c>
      <c r="H35" s="13"/>
    </row>
    <row r="36" spans="1:8" ht="24" customHeight="1">
      <c r="A36" s="10">
        <v>13</v>
      </c>
      <c r="B36" s="14"/>
      <c r="C36" s="12" t="s">
        <v>60</v>
      </c>
      <c r="D36" s="13">
        <v>65.3</v>
      </c>
      <c r="E36" s="13"/>
      <c r="F36" s="13"/>
      <c r="G36" s="13"/>
      <c r="H36" s="16" t="s">
        <v>26</v>
      </c>
    </row>
    <row r="37" spans="1:8" ht="24" customHeight="1">
      <c r="A37" s="10">
        <v>14</v>
      </c>
      <c r="B37" s="14"/>
      <c r="C37" s="12" t="s">
        <v>61</v>
      </c>
      <c r="D37" s="13">
        <v>64.9</v>
      </c>
      <c r="E37" s="13"/>
      <c r="F37" s="13"/>
      <c r="G37" s="13"/>
      <c r="H37" s="16" t="s">
        <v>26</v>
      </c>
    </row>
    <row r="38" spans="1:8" ht="36.75" customHeight="1">
      <c r="A38" s="10">
        <v>15</v>
      </c>
      <c r="B38" s="15"/>
      <c r="C38" s="12" t="s">
        <v>62</v>
      </c>
      <c r="D38" s="13">
        <v>59.6</v>
      </c>
      <c r="E38" s="13"/>
      <c r="F38" s="13"/>
      <c r="G38" s="13"/>
      <c r="H38" s="16" t="s">
        <v>63</v>
      </c>
    </row>
    <row r="39" spans="1:8" s="1" customFormat="1" ht="36" customHeight="1">
      <c r="A39" s="8" t="s">
        <v>2</v>
      </c>
      <c r="B39" s="8" t="s">
        <v>3</v>
      </c>
      <c r="C39" s="8" t="s">
        <v>4</v>
      </c>
      <c r="D39" s="9" t="s">
        <v>64</v>
      </c>
      <c r="E39" s="9" t="s">
        <v>65</v>
      </c>
      <c r="F39" s="19" t="s">
        <v>66</v>
      </c>
      <c r="G39" s="9" t="s">
        <v>8</v>
      </c>
      <c r="H39" s="9" t="s">
        <v>9</v>
      </c>
    </row>
    <row r="40" spans="1:8" ht="24" customHeight="1">
      <c r="A40" s="10">
        <v>1</v>
      </c>
      <c r="B40" s="11" t="s">
        <v>67</v>
      </c>
      <c r="C40" s="12" t="s">
        <v>68</v>
      </c>
      <c r="D40" s="13">
        <v>79.4</v>
      </c>
      <c r="E40" s="13">
        <v>82.8</v>
      </c>
      <c r="F40" s="13">
        <f>D40*0.5+E40*0.5</f>
        <v>81.1</v>
      </c>
      <c r="G40" s="13" t="s">
        <v>12</v>
      </c>
      <c r="H40" s="13" t="s">
        <v>13</v>
      </c>
    </row>
    <row r="41" spans="1:8" ht="24" customHeight="1">
      <c r="A41" s="10">
        <v>2</v>
      </c>
      <c r="B41" s="14"/>
      <c r="C41" s="12" t="s">
        <v>69</v>
      </c>
      <c r="D41" s="13">
        <v>80.2</v>
      </c>
      <c r="E41" s="13">
        <v>81.2</v>
      </c>
      <c r="F41" s="13">
        <f>D41*0.5+E41*0.5</f>
        <v>80.7</v>
      </c>
      <c r="G41" s="13" t="s">
        <v>15</v>
      </c>
      <c r="H41" s="13" t="s">
        <v>13</v>
      </c>
    </row>
    <row r="42" spans="1:8" ht="24" customHeight="1">
      <c r="A42" s="10">
        <v>3</v>
      </c>
      <c r="B42" s="15"/>
      <c r="C42" s="12" t="s">
        <v>70</v>
      </c>
      <c r="D42" s="13">
        <v>52.8</v>
      </c>
      <c r="E42" s="13">
        <v>57.8</v>
      </c>
      <c r="F42" s="13">
        <f>D42*0.5+E42*0.5</f>
        <v>55.3</v>
      </c>
      <c r="G42" s="13" t="s">
        <v>17</v>
      </c>
      <c r="H42" s="13"/>
    </row>
  </sheetData>
  <sheetProtection/>
  <mergeCells count="9">
    <mergeCell ref="A1:C1"/>
    <mergeCell ref="A2:H2"/>
    <mergeCell ref="B5:B7"/>
    <mergeCell ref="B9:B11"/>
    <mergeCell ref="B13:B15"/>
    <mergeCell ref="B17:B19"/>
    <mergeCell ref="B21:B22"/>
    <mergeCell ref="B24:B38"/>
    <mergeCell ref="B40:B42"/>
  </mergeCells>
  <conditionalFormatting sqref="F24:F35">
    <cfRule type="expression" priority="1" dxfId="0" stopIfTrue="1">
      <formula>AND(COUNTIF($F$24:$F$35,F24)&gt;1,NOT(ISBLANK(F24)))</formula>
    </cfRule>
  </conditionalFormatting>
  <printOptions/>
  <pageMargins left="0.5506944444444445" right="0.3541666666666667" top="0.39305555555555555" bottom="0.19652777777777777" header="0.5" footer="0.5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2023-05-26T09:33:30Z</dcterms:created>
  <dcterms:modified xsi:type="dcterms:W3CDTF">2023-06-05T02:26:52Z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28E96BDFEEB0423B90D767ED8944BCBF_13</vt:lpwstr>
  </property>
  <property fmtid="{D5CDD505-2E9C-101B-9397-08002B2CF9AE}" pid="4" name="KSOProductBuildV">
    <vt:lpwstr>2052-11.1.0.14309</vt:lpwstr>
  </property>
</Properties>
</file>