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<sst xmlns="http://schemas.openxmlformats.org/spreadsheetml/2006/main" count="258" uniqueCount="127">
  <si>
    <t>附件：</t>
  </si>
  <si>
    <t>2024年泉州市鲤城区公办学校补充公开招聘编制内新任教师成绩公示</t>
  </si>
  <si>
    <t>岗位名称</t>
  </si>
  <si>
    <t>岗位代码</t>
  </si>
  <si>
    <t>考生姓名</t>
  </si>
  <si>
    <t>准考证号</t>
  </si>
  <si>
    <t>委托省考试专业知识
考试类别</t>
  </si>
  <si>
    <t>教育综合</t>
  </si>
  <si>
    <t>专业知识</t>
  </si>
  <si>
    <t>笔试成绩</t>
  </si>
  <si>
    <t>笔试原始成绩（折算成百分制）</t>
  </si>
  <si>
    <t>加分分值</t>
  </si>
  <si>
    <t>笔试综合成绩</t>
  </si>
  <si>
    <t>位次</t>
  </si>
  <si>
    <t>中学数学教师</t>
  </si>
  <si>
    <t>01</t>
  </si>
  <si>
    <t>黄明春</t>
  </si>
  <si>
    <t>653224122045</t>
  </si>
  <si>
    <t>中学数学</t>
  </si>
  <si>
    <t>林彤</t>
  </si>
  <si>
    <t>653224121755</t>
  </si>
  <si>
    <t>周楠</t>
  </si>
  <si>
    <t>623224112948</t>
  </si>
  <si>
    <t>郭欣宇</t>
  </si>
  <si>
    <t>653224121707</t>
  </si>
  <si>
    <t>卢秀清</t>
  </si>
  <si>
    <t>653224121680</t>
  </si>
  <si>
    <t>孙舒婷</t>
  </si>
  <si>
    <t>653224121219</t>
  </si>
  <si>
    <t>施萍萍</t>
  </si>
  <si>
    <t>653224121679</t>
  </si>
  <si>
    <t>沈华丽</t>
  </si>
  <si>
    <t>653224122047</t>
  </si>
  <si>
    <t>赖宗杰</t>
  </si>
  <si>
    <t>663224118698</t>
  </si>
  <si>
    <t>林名杰</t>
  </si>
  <si>
    <t>653224200328</t>
  </si>
  <si>
    <t>陈淑青</t>
  </si>
  <si>
    <t>633224106270</t>
  </si>
  <si>
    <t>黄海龙</t>
  </si>
  <si>
    <t>673224102902</t>
  </si>
  <si>
    <t>何佳薪</t>
  </si>
  <si>
    <t>663224118673</t>
  </si>
  <si>
    <t>刘艺博</t>
  </si>
  <si>
    <t>653224121655</t>
  </si>
  <si>
    <t>曾泽棋</t>
  </si>
  <si>
    <t>663224118906</t>
  </si>
  <si>
    <t>卓桂敏</t>
  </si>
  <si>
    <t>653224121809</t>
  </si>
  <si>
    <t>林丽</t>
  </si>
  <si>
    <t>653224121427</t>
  </si>
  <si>
    <t>张瑞雪</t>
  </si>
  <si>
    <t>653224121290</t>
  </si>
  <si>
    <t>庄若璇</t>
  </si>
  <si>
    <t>无笔试成绩</t>
  </si>
  <si>
    <t>初中数学教师</t>
  </si>
  <si>
    <t>02</t>
  </si>
  <si>
    <t>林加松</t>
  </si>
  <si>
    <t>653224122019</t>
  </si>
  <si>
    <t>1</t>
  </si>
  <si>
    <t>傅思怡</t>
  </si>
  <si>
    <t>653224121946</t>
  </si>
  <si>
    <t>2</t>
  </si>
  <si>
    <t>陈远芳</t>
  </si>
  <si>
    <t>623224112435</t>
  </si>
  <si>
    <t>3</t>
  </si>
  <si>
    <t>方淑宏</t>
  </si>
  <si>
    <t>663224118539</t>
  </si>
  <si>
    <t>4</t>
  </si>
  <si>
    <t>吴霏凡</t>
  </si>
  <si>
    <t>663224118874</t>
  </si>
  <si>
    <t>5</t>
  </si>
  <si>
    <t>张林星</t>
  </si>
  <si>
    <t>673224102846</t>
  </si>
  <si>
    <t>6</t>
  </si>
  <si>
    <t>李慧敏</t>
  </si>
  <si>
    <t>653224121578</t>
  </si>
  <si>
    <t>7</t>
  </si>
  <si>
    <t>黄诗莹</t>
  </si>
  <si>
    <t>653224121895</t>
  </si>
  <si>
    <t>8</t>
  </si>
  <si>
    <t>黄艺婷</t>
  </si>
  <si>
    <t>653224121226</t>
  </si>
  <si>
    <t>9</t>
  </si>
  <si>
    <t>黄陈莉</t>
  </si>
  <si>
    <t>663224118647</t>
  </si>
  <si>
    <t>10</t>
  </si>
  <si>
    <t>骆森萍</t>
  </si>
  <si>
    <t>653224121537</t>
  </si>
  <si>
    <t>11</t>
  </si>
  <si>
    <t>张媛婷</t>
  </si>
  <si>
    <t>663224118867</t>
  </si>
  <si>
    <t>12</t>
  </si>
  <si>
    <t>徐瑞霞</t>
  </si>
  <si>
    <t>653224121714</t>
  </si>
  <si>
    <t>13</t>
  </si>
  <si>
    <t>黄洁</t>
  </si>
  <si>
    <t>693224105389</t>
  </si>
  <si>
    <t>14</t>
  </si>
  <si>
    <t>沈怡婷</t>
  </si>
  <si>
    <t>661224108861</t>
  </si>
  <si>
    <t>小学数学</t>
  </si>
  <si>
    <t>省统考专业知识考试
类别不符</t>
  </si>
  <si>
    <t>何诗鸿</t>
  </si>
  <si>
    <t>651224110556</t>
  </si>
  <si>
    <t>黄剑虹</t>
  </si>
  <si>
    <t>633224106388</t>
  </si>
  <si>
    <t>报考专业
不符</t>
  </si>
  <si>
    <t>庄江颖</t>
  </si>
  <si>
    <t>651224111715</t>
  </si>
  <si>
    <t>初中物理教师</t>
  </si>
  <si>
    <t>03</t>
  </si>
  <si>
    <t>吕钰雨</t>
  </si>
  <si>
    <t>633424107315</t>
  </si>
  <si>
    <t>中学物理</t>
  </si>
  <si>
    <t>黄沛瑜</t>
  </si>
  <si>
    <t>663424119903</t>
  </si>
  <si>
    <t>周萌杰</t>
  </si>
  <si>
    <t>663424120131</t>
  </si>
  <si>
    <t>杨婧妍</t>
  </si>
  <si>
    <t>653424124165</t>
  </si>
  <si>
    <t>林晓莉</t>
  </si>
  <si>
    <t>653424124077</t>
  </si>
  <si>
    <t>林雅君</t>
  </si>
  <si>
    <t>653424124182</t>
  </si>
  <si>
    <t>陈清凤</t>
  </si>
  <si>
    <t>653424124144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</si>
</sst>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4"/>
      <name val="宋体"/>
      <charset val="134"/>
    </font>
    <font>
      <sz val="11"/>
      <color theme="9" tint="-0.25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A2" sqref="A2:L2"/>
    </sheetView>
  </sheetViews>
  <sheetFormatPr defaultColWidth="9" defaultRowHeight="21" customHeight="1"/>
  <cols>
    <col min="1" max="1" width="13.25" style="1" customWidth="1"/>
    <col min="2" max="2" width="8.75" style="1" customWidth="1"/>
    <col min="3" max="3" width="10" style="1" customWidth="1"/>
    <col min="4" max="4" width="15.5" style="1" customWidth="1"/>
    <col min="5" max="5" width="10.625" style="1" customWidth="1"/>
    <col min="6" max="6" width="9.5" style="8" customWidth="1"/>
    <col min="7" max="7" width="10.375" style="8" customWidth="1"/>
    <col min="8" max="8" width="9.125" style="8" customWidth="1"/>
    <col min="9" max="9" width="11.75" style="8" customWidth="1"/>
    <col min="10" max="10" width="9.125" style="8" customWidth="1"/>
    <col min="11" max="11" width="10.5" style="8" customWidth="1"/>
    <col min="12" max="12" width="11.75" style="9" customWidth="1"/>
    <col min="13" max="16384" width="9" style="1"/>
  </cols>
  <sheetData>
    <row r="1" customHeight="1" spans="1:1">
      <c r="A1" s="10" t="s">
        <v>0</v>
      </c>
    </row>
    <row r="2" s="1" customFormat="1" ht="49" customHeight="1" spans="1:12">
      <c r="A2" s="11" t="s">
        <v>1</v>
      </c>
      <c r="B2" s="11"/>
      <c r="C2" s="11"/>
      <c r="D2" s="11"/>
      <c r="E2" s="11"/>
      <c r="F2" s="12"/>
      <c r="G2" s="12"/>
      <c r="H2" s="12"/>
      <c r="I2" s="12"/>
      <c r="J2" s="12"/>
      <c r="K2" s="12"/>
      <c r="L2" s="25"/>
    </row>
    <row r="3" s="2" customFormat="1" ht="46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6" t="s">
        <v>13</v>
      </c>
    </row>
    <row r="4" s="3" customFormat="1" customHeight="1" spans="1:12">
      <c r="A4" s="15" t="s">
        <v>14</v>
      </c>
      <c r="B4" s="15" t="s">
        <v>15</v>
      </c>
      <c r="C4" s="15" t="s">
        <v>16</v>
      </c>
      <c r="D4" s="15" t="s">
        <v>17</v>
      </c>
      <c r="E4" s="15" t="s">
        <v>18</v>
      </c>
      <c r="F4" s="16">
        <v>103.5</v>
      </c>
      <c r="G4" s="16">
        <v>109</v>
      </c>
      <c r="H4" s="16">
        <v>106.8</v>
      </c>
      <c r="I4" s="16">
        <f t="shared" ref="I4:I21" si="0">(F4*40%+G4*60%)/150*100</f>
        <v>71.2</v>
      </c>
      <c r="J4" s="16">
        <v>0</v>
      </c>
      <c r="K4" s="16">
        <v>71.2</v>
      </c>
      <c r="L4" s="27">
        <v>1</v>
      </c>
    </row>
    <row r="5" s="3" customFormat="1" customHeight="1" spans="1:12">
      <c r="A5" s="17" t="s">
        <v>14</v>
      </c>
      <c r="B5" s="17" t="s">
        <v>15</v>
      </c>
      <c r="C5" s="17" t="s">
        <v>19</v>
      </c>
      <c r="D5" s="17" t="s">
        <v>20</v>
      </c>
      <c r="E5" s="17" t="s">
        <v>18</v>
      </c>
      <c r="F5" s="18">
        <v>99</v>
      </c>
      <c r="G5" s="18">
        <v>97.5</v>
      </c>
      <c r="H5" s="18">
        <v>98.1</v>
      </c>
      <c r="I5" s="18">
        <f t="shared" si="0"/>
        <v>65.4</v>
      </c>
      <c r="J5" s="18">
        <v>0</v>
      </c>
      <c r="K5" s="18">
        <v>65.4</v>
      </c>
      <c r="L5" s="28">
        <v>2</v>
      </c>
    </row>
    <row r="6" s="3" customFormat="1" customHeight="1" spans="1:12">
      <c r="A6" s="17" t="s">
        <v>14</v>
      </c>
      <c r="B6" s="17" t="s">
        <v>15</v>
      </c>
      <c r="C6" s="17" t="s">
        <v>21</v>
      </c>
      <c r="D6" s="17" t="s">
        <v>22</v>
      </c>
      <c r="E6" s="17" t="s">
        <v>18</v>
      </c>
      <c r="F6" s="18">
        <v>97.5</v>
      </c>
      <c r="G6" s="18">
        <v>97.5</v>
      </c>
      <c r="H6" s="18">
        <v>97.5</v>
      </c>
      <c r="I6" s="18">
        <f t="shared" si="0"/>
        <v>65</v>
      </c>
      <c r="J6" s="18">
        <v>0</v>
      </c>
      <c r="K6" s="18">
        <v>65</v>
      </c>
      <c r="L6" s="28">
        <v>3</v>
      </c>
    </row>
    <row r="7" s="3" customFormat="1" customHeight="1" spans="1:12">
      <c r="A7" s="17" t="s">
        <v>14</v>
      </c>
      <c r="B7" s="17" t="s">
        <v>15</v>
      </c>
      <c r="C7" s="17" t="s">
        <v>23</v>
      </c>
      <c r="D7" s="17" t="s">
        <v>24</v>
      </c>
      <c r="E7" s="17" t="s">
        <v>18</v>
      </c>
      <c r="F7" s="18">
        <v>88</v>
      </c>
      <c r="G7" s="18">
        <v>100</v>
      </c>
      <c r="H7" s="18">
        <v>95.2</v>
      </c>
      <c r="I7" s="18">
        <f t="shared" si="0"/>
        <v>63.4666666666667</v>
      </c>
      <c r="J7" s="18">
        <v>0</v>
      </c>
      <c r="K7" s="18">
        <v>63.4666666666667</v>
      </c>
      <c r="L7" s="28">
        <v>4</v>
      </c>
    </row>
    <row r="8" s="3" customFormat="1" customHeight="1" spans="1:12">
      <c r="A8" s="17" t="s">
        <v>14</v>
      </c>
      <c r="B8" s="17" t="s">
        <v>15</v>
      </c>
      <c r="C8" s="17" t="s">
        <v>25</v>
      </c>
      <c r="D8" s="17" t="s">
        <v>26</v>
      </c>
      <c r="E8" s="17" t="s">
        <v>18</v>
      </c>
      <c r="F8" s="18">
        <v>97</v>
      </c>
      <c r="G8" s="18">
        <v>93</v>
      </c>
      <c r="H8" s="18">
        <v>94.6</v>
      </c>
      <c r="I8" s="18">
        <f t="shared" si="0"/>
        <v>63.0666666666667</v>
      </c>
      <c r="J8" s="18">
        <v>0</v>
      </c>
      <c r="K8" s="18">
        <v>63.0666666666667</v>
      </c>
      <c r="L8" s="28">
        <v>5</v>
      </c>
    </row>
    <row r="9" s="3" customFormat="1" customHeight="1" spans="1:12">
      <c r="A9" s="17" t="s">
        <v>14</v>
      </c>
      <c r="B9" s="17" t="s">
        <v>15</v>
      </c>
      <c r="C9" s="17" t="s">
        <v>27</v>
      </c>
      <c r="D9" s="17" t="s">
        <v>28</v>
      </c>
      <c r="E9" s="17" t="s">
        <v>18</v>
      </c>
      <c r="F9" s="18">
        <v>92</v>
      </c>
      <c r="G9" s="18">
        <v>83</v>
      </c>
      <c r="H9" s="18">
        <v>86.6</v>
      </c>
      <c r="I9" s="18">
        <f t="shared" si="0"/>
        <v>57.7333333333333</v>
      </c>
      <c r="J9" s="18">
        <v>0</v>
      </c>
      <c r="K9" s="18">
        <v>57.7333333333333</v>
      </c>
      <c r="L9" s="28">
        <v>6</v>
      </c>
    </row>
    <row r="10" s="3" customFormat="1" customHeight="1" spans="1:12">
      <c r="A10" s="17" t="s">
        <v>14</v>
      </c>
      <c r="B10" s="17" t="s">
        <v>15</v>
      </c>
      <c r="C10" s="17" t="s">
        <v>29</v>
      </c>
      <c r="D10" s="17" t="s">
        <v>30</v>
      </c>
      <c r="E10" s="17" t="s">
        <v>18</v>
      </c>
      <c r="F10" s="18">
        <v>85</v>
      </c>
      <c r="G10" s="18">
        <v>81</v>
      </c>
      <c r="H10" s="18">
        <v>82.6</v>
      </c>
      <c r="I10" s="18">
        <f t="shared" si="0"/>
        <v>55.0666666666667</v>
      </c>
      <c r="J10" s="18">
        <v>0</v>
      </c>
      <c r="K10" s="18">
        <v>55.0666666666667</v>
      </c>
      <c r="L10" s="28">
        <v>7</v>
      </c>
    </row>
    <row r="11" s="3" customFormat="1" customHeight="1" spans="1:12">
      <c r="A11" s="17" t="s">
        <v>14</v>
      </c>
      <c r="B11" s="17" t="s">
        <v>15</v>
      </c>
      <c r="C11" s="17" t="s">
        <v>31</v>
      </c>
      <c r="D11" s="17" t="s">
        <v>32</v>
      </c>
      <c r="E11" s="17" t="s">
        <v>18</v>
      </c>
      <c r="F11" s="18">
        <v>90</v>
      </c>
      <c r="G11" s="18">
        <v>77</v>
      </c>
      <c r="H11" s="18">
        <v>82.2</v>
      </c>
      <c r="I11" s="18">
        <f t="shared" si="0"/>
        <v>54.8</v>
      </c>
      <c r="J11" s="18">
        <v>0</v>
      </c>
      <c r="K11" s="18">
        <v>54.8</v>
      </c>
      <c r="L11" s="28">
        <v>8</v>
      </c>
    </row>
    <row r="12" s="3" customFormat="1" customHeight="1" spans="1:12">
      <c r="A12" s="17" t="s">
        <v>14</v>
      </c>
      <c r="B12" s="17" t="s">
        <v>15</v>
      </c>
      <c r="C12" s="17" t="s">
        <v>33</v>
      </c>
      <c r="D12" s="17" t="s">
        <v>34</v>
      </c>
      <c r="E12" s="17" t="s">
        <v>18</v>
      </c>
      <c r="F12" s="18">
        <v>62</v>
      </c>
      <c r="G12" s="18">
        <v>93</v>
      </c>
      <c r="H12" s="18">
        <v>80.6</v>
      </c>
      <c r="I12" s="18">
        <f t="shared" si="0"/>
        <v>53.7333333333333</v>
      </c>
      <c r="J12" s="18">
        <v>0</v>
      </c>
      <c r="K12" s="18">
        <v>53.7333333333333</v>
      </c>
      <c r="L12" s="28">
        <v>9</v>
      </c>
    </row>
    <row r="13" s="3" customFormat="1" customHeight="1" spans="1:12">
      <c r="A13" s="17" t="s">
        <v>14</v>
      </c>
      <c r="B13" s="17" t="s">
        <v>15</v>
      </c>
      <c r="C13" s="17" t="s">
        <v>35</v>
      </c>
      <c r="D13" s="17" t="s">
        <v>36</v>
      </c>
      <c r="E13" s="17" t="s">
        <v>18</v>
      </c>
      <c r="F13" s="18">
        <v>83</v>
      </c>
      <c r="G13" s="18">
        <v>74</v>
      </c>
      <c r="H13" s="18">
        <v>77.6</v>
      </c>
      <c r="I13" s="18">
        <f t="shared" si="0"/>
        <v>51.7333333333333</v>
      </c>
      <c r="J13" s="18">
        <v>0</v>
      </c>
      <c r="K13" s="18">
        <v>51.7333333333333</v>
      </c>
      <c r="L13" s="28">
        <v>10</v>
      </c>
    </row>
    <row r="14" s="3" customFormat="1" customHeight="1" spans="1:12">
      <c r="A14" s="17" t="s">
        <v>14</v>
      </c>
      <c r="B14" s="17" t="s">
        <v>15</v>
      </c>
      <c r="C14" s="17" t="s">
        <v>37</v>
      </c>
      <c r="D14" s="17" t="s">
        <v>38</v>
      </c>
      <c r="E14" s="17" t="s">
        <v>18</v>
      </c>
      <c r="F14" s="18">
        <v>106.5</v>
      </c>
      <c r="G14" s="18">
        <v>58</v>
      </c>
      <c r="H14" s="18">
        <v>77.4</v>
      </c>
      <c r="I14" s="18">
        <f t="shared" si="0"/>
        <v>51.6</v>
      </c>
      <c r="J14" s="18">
        <v>0</v>
      </c>
      <c r="K14" s="18">
        <v>51.6</v>
      </c>
      <c r="L14" s="28">
        <v>11</v>
      </c>
    </row>
    <row r="15" s="3" customFormat="1" customHeight="1" spans="1:12">
      <c r="A15" s="17" t="s">
        <v>14</v>
      </c>
      <c r="B15" s="17" t="s">
        <v>15</v>
      </c>
      <c r="C15" s="17" t="s">
        <v>39</v>
      </c>
      <c r="D15" s="17" t="s">
        <v>40</v>
      </c>
      <c r="E15" s="17" t="s">
        <v>18</v>
      </c>
      <c r="F15" s="18">
        <v>73.5</v>
      </c>
      <c r="G15" s="18">
        <v>72.5</v>
      </c>
      <c r="H15" s="18">
        <v>72.9</v>
      </c>
      <c r="I15" s="18">
        <f t="shared" si="0"/>
        <v>48.6</v>
      </c>
      <c r="J15" s="18">
        <v>0</v>
      </c>
      <c r="K15" s="18">
        <v>48.6</v>
      </c>
      <c r="L15" s="28">
        <v>12</v>
      </c>
    </row>
    <row r="16" s="3" customFormat="1" customHeight="1" spans="1:12">
      <c r="A16" s="17" t="s">
        <v>14</v>
      </c>
      <c r="B16" s="17" t="s">
        <v>15</v>
      </c>
      <c r="C16" s="17" t="s">
        <v>41</v>
      </c>
      <c r="D16" s="17" t="s">
        <v>42</v>
      </c>
      <c r="E16" s="17" t="s">
        <v>18</v>
      </c>
      <c r="F16" s="18">
        <v>79</v>
      </c>
      <c r="G16" s="18">
        <v>67</v>
      </c>
      <c r="H16" s="18">
        <v>71.8</v>
      </c>
      <c r="I16" s="18">
        <f t="shared" si="0"/>
        <v>47.8666666666667</v>
      </c>
      <c r="J16" s="18">
        <v>0</v>
      </c>
      <c r="K16" s="18">
        <v>47.8666666666667</v>
      </c>
      <c r="L16" s="28">
        <v>13</v>
      </c>
    </row>
    <row r="17" s="3" customFormat="1" customHeight="1" spans="1:12">
      <c r="A17" s="17" t="s">
        <v>14</v>
      </c>
      <c r="B17" s="17" t="s">
        <v>15</v>
      </c>
      <c r="C17" s="17" t="s">
        <v>43</v>
      </c>
      <c r="D17" s="17" t="s">
        <v>44</v>
      </c>
      <c r="E17" s="17" t="s">
        <v>18</v>
      </c>
      <c r="F17" s="18">
        <v>78</v>
      </c>
      <c r="G17" s="18">
        <v>62</v>
      </c>
      <c r="H17" s="18">
        <v>68.4</v>
      </c>
      <c r="I17" s="18">
        <f t="shared" si="0"/>
        <v>45.6</v>
      </c>
      <c r="J17" s="18">
        <v>0</v>
      </c>
      <c r="K17" s="18">
        <v>45.6</v>
      </c>
      <c r="L17" s="28">
        <v>14</v>
      </c>
    </row>
    <row r="18" s="3" customFormat="1" customHeight="1" spans="1:12">
      <c r="A18" s="17" t="s">
        <v>14</v>
      </c>
      <c r="B18" s="17" t="s">
        <v>15</v>
      </c>
      <c r="C18" s="17" t="s">
        <v>45</v>
      </c>
      <c r="D18" s="17" t="s">
        <v>46</v>
      </c>
      <c r="E18" s="17" t="s">
        <v>18</v>
      </c>
      <c r="F18" s="18">
        <v>68</v>
      </c>
      <c r="G18" s="18">
        <v>68</v>
      </c>
      <c r="H18" s="18">
        <v>68</v>
      </c>
      <c r="I18" s="18">
        <f t="shared" si="0"/>
        <v>45.3333333333333</v>
      </c>
      <c r="J18" s="18">
        <v>0</v>
      </c>
      <c r="K18" s="18">
        <v>45.3333333333333</v>
      </c>
      <c r="L18" s="28">
        <v>15</v>
      </c>
    </row>
    <row r="19" s="3" customFormat="1" customHeight="1" spans="1:12">
      <c r="A19" s="17" t="s">
        <v>14</v>
      </c>
      <c r="B19" s="17" t="s">
        <v>15</v>
      </c>
      <c r="C19" s="17" t="s">
        <v>47</v>
      </c>
      <c r="D19" s="17" t="s">
        <v>48</v>
      </c>
      <c r="E19" s="17" t="s">
        <v>18</v>
      </c>
      <c r="F19" s="18">
        <v>79</v>
      </c>
      <c r="G19" s="18">
        <v>58.5</v>
      </c>
      <c r="H19" s="18">
        <v>66.7</v>
      </c>
      <c r="I19" s="18">
        <f t="shared" si="0"/>
        <v>44.4666666666667</v>
      </c>
      <c r="J19" s="18">
        <v>0</v>
      </c>
      <c r="K19" s="18">
        <v>44.4666666666667</v>
      </c>
      <c r="L19" s="28">
        <v>16</v>
      </c>
    </row>
    <row r="20" s="3" customFormat="1" customHeight="1" spans="1:12">
      <c r="A20" s="17" t="s">
        <v>14</v>
      </c>
      <c r="B20" s="17" t="s">
        <v>15</v>
      </c>
      <c r="C20" s="17" t="s">
        <v>49</v>
      </c>
      <c r="D20" s="17" t="s">
        <v>50</v>
      </c>
      <c r="E20" s="17" t="s">
        <v>18</v>
      </c>
      <c r="F20" s="18">
        <v>61</v>
      </c>
      <c r="G20" s="18">
        <v>61</v>
      </c>
      <c r="H20" s="18">
        <v>61</v>
      </c>
      <c r="I20" s="18">
        <f t="shared" si="0"/>
        <v>40.6666666666667</v>
      </c>
      <c r="J20" s="18">
        <v>0</v>
      </c>
      <c r="K20" s="18">
        <v>40.6666666666667</v>
      </c>
      <c r="L20" s="28">
        <v>17</v>
      </c>
    </row>
    <row r="21" s="3" customFormat="1" customHeight="1" spans="1:12">
      <c r="A21" s="17" t="s">
        <v>14</v>
      </c>
      <c r="B21" s="17" t="s">
        <v>15</v>
      </c>
      <c r="C21" s="17" t="s">
        <v>51</v>
      </c>
      <c r="D21" s="17" t="s">
        <v>52</v>
      </c>
      <c r="E21" s="17" t="s">
        <v>18</v>
      </c>
      <c r="F21" s="18">
        <v>60</v>
      </c>
      <c r="G21" s="18">
        <v>61.5</v>
      </c>
      <c r="H21" s="18">
        <v>60.9</v>
      </c>
      <c r="I21" s="18">
        <f t="shared" si="0"/>
        <v>40.6</v>
      </c>
      <c r="J21" s="18">
        <v>0</v>
      </c>
      <c r="K21" s="18">
        <v>40.6</v>
      </c>
      <c r="L21" s="28">
        <v>18</v>
      </c>
    </row>
    <row r="22" s="3" customFormat="1" customHeight="1" spans="1:12">
      <c r="A22" s="17" t="s">
        <v>14</v>
      </c>
      <c r="B22" s="17" t="s">
        <v>15</v>
      </c>
      <c r="C22" s="17" t="s">
        <v>53</v>
      </c>
      <c r="D22" s="17"/>
      <c r="E22" s="17"/>
      <c r="F22" s="18"/>
      <c r="G22" s="18"/>
      <c r="H22" s="18"/>
      <c r="I22" s="18"/>
      <c r="J22" s="18"/>
      <c r="K22" s="18"/>
      <c r="L22" s="26" t="s">
        <v>54</v>
      </c>
    </row>
    <row r="23" s="4" customFormat="1" customHeight="1" spans="1:1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9"/>
    </row>
    <row r="24" s="5" customFormat="1" customHeight="1" spans="1:12">
      <c r="A24" s="15" t="s">
        <v>55</v>
      </c>
      <c r="B24" s="15" t="s">
        <v>56</v>
      </c>
      <c r="C24" s="15" t="s">
        <v>57</v>
      </c>
      <c r="D24" s="15" t="s">
        <v>58</v>
      </c>
      <c r="E24" s="15" t="s">
        <v>18</v>
      </c>
      <c r="F24" s="16">
        <v>92</v>
      </c>
      <c r="G24" s="16">
        <v>99.5</v>
      </c>
      <c r="H24" s="16">
        <v>96.5</v>
      </c>
      <c r="I24" s="16">
        <f t="shared" ref="I24:I41" si="1">(F24*40%+G24*60%)/150*100</f>
        <v>64.3333333333333</v>
      </c>
      <c r="J24" s="16">
        <v>0</v>
      </c>
      <c r="K24" s="16">
        <v>64.3333333333333</v>
      </c>
      <c r="L24" s="27" t="s">
        <v>59</v>
      </c>
    </row>
    <row r="25" s="5" customFormat="1" customHeight="1" spans="1:12">
      <c r="A25" s="17" t="s">
        <v>55</v>
      </c>
      <c r="B25" s="17" t="s">
        <v>56</v>
      </c>
      <c r="C25" s="17" t="s">
        <v>60</v>
      </c>
      <c r="D25" s="17" t="s">
        <v>61</v>
      </c>
      <c r="E25" s="17" t="s">
        <v>18</v>
      </c>
      <c r="F25" s="18">
        <v>100.5</v>
      </c>
      <c r="G25" s="18">
        <v>87</v>
      </c>
      <c r="H25" s="18">
        <v>92.4</v>
      </c>
      <c r="I25" s="18">
        <f t="shared" si="1"/>
        <v>61.6</v>
      </c>
      <c r="J25" s="18">
        <v>0</v>
      </c>
      <c r="K25" s="18">
        <v>61.6</v>
      </c>
      <c r="L25" s="28" t="s">
        <v>62</v>
      </c>
    </row>
    <row r="26" s="5" customFormat="1" customHeight="1" spans="1:12">
      <c r="A26" s="17" t="s">
        <v>55</v>
      </c>
      <c r="B26" s="17" t="s">
        <v>56</v>
      </c>
      <c r="C26" s="17" t="s">
        <v>63</v>
      </c>
      <c r="D26" s="17" t="s">
        <v>64</v>
      </c>
      <c r="E26" s="17" t="s">
        <v>18</v>
      </c>
      <c r="F26" s="18">
        <v>90.5</v>
      </c>
      <c r="G26" s="18">
        <v>81.5</v>
      </c>
      <c r="H26" s="18">
        <v>85.1</v>
      </c>
      <c r="I26" s="18">
        <f t="shared" si="1"/>
        <v>56.7333333333333</v>
      </c>
      <c r="J26" s="18">
        <v>0</v>
      </c>
      <c r="K26" s="18">
        <v>56.7333333333333</v>
      </c>
      <c r="L26" s="28" t="s">
        <v>65</v>
      </c>
    </row>
    <row r="27" s="5" customFormat="1" customHeight="1" spans="1:12">
      <c r="A27" s="17" t="s">
        <v>55</v>
      </c>
      <c r="B27" s="17" t="s">
        <v>56</v>
      </c>
      <c r="C27" s="17" t="s">
        <v>66</v>
      </c>
      <c r="D27" s="17" t="s">
        <v>67</v>
      </c>
      <c r="E27" s="17" t="s">
        <v>18</v>
      </c>
      <c r="F27" s="18">
        <v>99</v>
      </c>
      <c r="G27" s="18">
        <v>75.5</v>
      </c>
      <c r="H27" s="18">
        <v>84.9</v>
      </c>
      <c r="I27" s="18">
        <f t="shared" si="1"/>
        <v>56.6</v>
      </c>
      <c r="J27" s="18">
        <v>0</v>
      </c>
      <c r="K27" s="18">
        <v>56.6</v>
      </c>
      <c r="L27" s="28" t="s">
        <v>68</v>
      </c>
    </row>
    <row r="28" s="5" customFormat="1" customHeight="1" spans="1:12">
      <c r="A28" s="17" t="s">
        <v>55</v>
      </c>
      <c r="B28" s="17" t="s">
        <v>56</v>
      </c>
      <c r="C28" s="17" t="s">
        <v>69</v>
      </c>
      <c r="D28" s="17" t="s">
        <v>70</v>
      </c>
      <c r="E28" s="17" t="s">
        <v>18</v>
      </c>
      <c r="F28" s="18">
        <v>81.5</v>
      </c>
      <c r="G28" s="18">
        <v>83</v>
      </c>
      <c r="H28" s="18">
        <v>82.4</v>
      </c>
      <c r="I28" s="18">
        <f t="shared" si="1"/>
        <v>54.9333333333333</v>
      </c>
      <c r="J28" s="18">
        <v>0</v>
      </c>
      <c r="K28" s="18">
        <v>54.9333333333333</v>
      </c>
      <c r="L28" s="28" t="s">
        <v>71</v>
      </c>
    </row>
    <row r="29" s="5" customFormat="1" customHeight="1" spans="1:12">
      <c r="A29" s="17" t="s">
        <v>55</v>
      </c>
      <c r="B29" s="17" t="s">
        <v>56</v>
      </c>
      <c r="C29" s="17" t="s">
        <v>72</v>
      </c>
      <c r="D29" s="17" t="s">
        <v>73</v>
      </c>
      <c r="E29" s="17" t="s">
        <v>18</v>
      </c>
      <c r="F29" s="18">
        <v>98.5</v>
      </c>
      <c r="G29" s="18">
        <v>71</v>
      </c>
      <c r="H29" s="18">
        <v>82</v>
      </c>
      <c r="I29" s="18">
        <f t="shared" si="1"/>
        <v>54.6666666666667</v>
      </c>
      <c r="J29" s="18">
        <v>0</v>
      </c>
      <c r="K29" s="18">
        <v>54.6666666666667</v>
      </c>
      <c r="L29" s="28" t="s">
        <v>74</v>
      </c>
    </row>
    <row r="30" s="5" customFormat="1" customHeight="1" spans="1:12">
      <c r="A30" s="17" t="s">
        <v>55</v>
      </c>
      <c r="B30" s="17" t="s">
        <v>56</v>
      </c>
      <c r="C30" s="17" t="s">
        <v>75</v>
      </c>
      <c r="D30" s="17" t="s">
        <v>76</v>
      </c>
      <c r="E30" s="17" t="s">
        <v>18</v>
      </c>
      <c r="F30" s="18">
        <v>90.5</v>
      </c>
      <c r="G30" s="18">
        <v>75.5</v>
      </c>
      <c r="H30" s="18">
        <v>81.5</v>
      </c>
      <c r="I30" s="18">
        <f t="shared" si="1"/>
        <v>54.3333333333333</v>
      </c>
      <c r="J30" s="18">
        <v>0</v>
      </c>
      <c r="K30" s="18">
        <v>54.3333333333333</v>
      </c>
      <c r="L30" s="28" t="s">
        <v>77</v>
      </c>
    </row>
    <row r="31" s="5" customFormat="1" customHeight="1" spans="1:12">
      <c r="A31" s="17" t="s">
        <v>55</v>
      </c>
      <c r="B31" s="17" t="s">
        <v>56</v>
      </c>
      <c r="C31" s="17" t="s">
        <v>78</v>
      </c>
      <c r="D31" s="17" t="s">
        <v>79</v>
      </c>
      <c r="E31" s="17" t="s">
        <v>18</v>
      </c>
      <c r="F31" s="18">
        <v>111.5</v>
      </c>
      <c r="G31" s="18">
        <v>59.5</v>
      </c>
      <c r="H31" s="18">
        <v>80.3</v>
      </c>
      <c r="I31" s="18">
        <f t="shared" si="1"/>
        <v>53.5333333333333</v>
      </c>
      <c r="J31" s="18">
        <v>0</v>
      </c>
      <c r="K31" s="18">
        <v>53.5333333333333</v>
      </c>
      <c r="L31" s="28" t="s">
        <v>80</v>
      </c>
    </row>
    <row r="32" s="5" customFormat="1" customHeight="1" spans="1:12">
      <c r="A32" s="17" t="s">
        <v>55</v>
      </c>
      <c r="B32" s="17" t="s">
        <v>56</v>
      </c>
      <c r="C32" s="17" t="s">
        <v>81</v>
      </c>
      <c r="D32" s="17" t="s">
        <v>82</v>
      </c>
      <c r="E32" s="17" t="s">
        <v>18</v>
      </c>
      <c r="F32" s="18">
        <v>101.5</v>
      </c>
      <c r="G32" s="18">
        <v>65.5</v>
      </c>
      <c r="H32" s="18">
        <v>79.9</v>
      </c>
      <c r="I32" s="18">
        <f t="shared" si="1"/>
        <v>53.2666666666667</v>
      </c>
      <c r="J32" s="18">
        <v>0</v>
      </c>
      <c r="K32" s="18">
        <v>53.2666666666667</v>
      </c>
      <c r="L32" s="28" t="s">
        <v>83</v>
      </c>
    </row>
    <row r="33" s="5" customFormat="1" customHeight="1" spans="1:12">
      <c r="A33" s="17" t="s">
        <v>55</v>
      </c>
      <c r="B33" s="17" t="s">
        <v>56</v>
      </c>
      <c r="C33" s="17" t="s">
        <v>84</v>
      </c>
      <c r="D33" s="17" t="s">
        <v>85</v>
      </c>
      <c r="E33" s="17" t="s">
        <v>18</v>
      </c>
      <c r="F33" s="18">
        <v>69.5</v>
      </c>
      <c r="G33" s="18">
        <v>86</v>
      </c>
      <c r="H33" s="18">
        <v>79.4</v>
      </c>
      <c r="I33" s="18">
        <f t="shared" si="1"/>
        <v>52.9333333333333</v>
      </c>
      <c r="J33" s="18">
        <v>0</v>
      </c>
      <c r="K33" s="18">
        <v>52.9333333333333</v>
      </c>
      <c r="L33" s="28" t="s">
        <v>86</v>
      </c>
    </row>
    <row r="34" s="5" customFormat="1" customHeight="1" spans="1:12">
      <c r="A34" s="17" t="s">
        <v>55</v>
      </c>
      <c r="B34" s="17" t="s">
        <v>56</v>
      </c>
      <c r="C34" s="17" t="s">
        <v>87</v>
      </c>
      <c r="D34" s="17" t="s">
        <v>88</v>
      </c>
      <c r="E34" s="17" t="s">
        <v>18</v>
      </c>
      <c r="F34" s="18">
        <v>91</v>
      </c>
      <c r="G34" s="18">
        <v>67.5</v>
      </c>
      <c r="H34" s="18">
        <v>76.9</v>
      </c>
      <c r="I34" s="18">
        <f t="shared" si="1"/>
        <v>51.2666666666667</v>
      </c>
      <c r="J34" s="18">
        <v>0</v>
      </c>
      <c r="K34" s="18">
        <v>51.2666666666667</v>
      </c>
      <c r="L34" s="28" t="s">
        <v>89</v>
      </c>
    </row>
    <row r="35" s="5" customFormat="1" customHeight="1" spans="1:12">
      <c r="A35" s="17" t="s">
        <v>55</v>
      </c>
      <c r="B35" s="17" t="s">
        <v>56</v>
      </c>
      <c r="C35" s="17" t="s">
        <v>90</v>
      </c>
      <c r="D35" s="17" t="s">
        <v>91</v>
      </c>
      <c r="E35" s="17" t="s">
        <v>18</v>
      </c>
      <c r="F35" s="18">
        <v>83.5</v>
      </c>
      <c r="G35" s="18">
        <v>71</v>
      </c>
      <c r="H35" s="18">
        <v>76</v>
      </c>
      <c r="I35" s="18">
        <f t="shared" si="1"/>
        <v>50.6666666666667</v>
      </c>
      <c r="J35" s="18">
        <v>0</v>
      </c>
      <c r="K35" s="18">
        <v>50.6666666666667</v>
      </c>
      <c r="L35" s="28" t="s">
        <v>92</v>
      </c>
    </row>
    <row r="36" s="5" customFormat="1" customHeight="1" spans="1:12">
      <c r="A36" s="17" t="s">
        <v>55</v>
      </c>
      <c r="B36" s="17" t="s">
        <v>56</v>
      </c>
      <c r="C36" s="17" t="s">
        <v>93</v>
      </c>
      <c r="D36" s="17" t="s">
        <v>94</v>
      </c>
      <c r="E36" s="17" t="s">
        <v>18</v>
      </c>
      <c r="F36" s="18">
        <v>81.5</v>
      </c>
      <c r="G36" s="18">
        <v>71</v>
      </c>
      <c r="H36" s="18">
        <v>75.2</v>
      </c>
      <c r="I36" s="18">
        <f t="shared" si="1"/>
        <v>50.1333333333333</v>
      </c>
      <c r="J36" s="18">
        <v>0</v>
      </c>
      <c r="K36" s="18">
        <v>50.1333333333333</v>
      </c>
      <c r="L36" s="28" t="s">
        <v>95</v>
      </c>
    </row>
    <row r="37" s="5" customFormat="1" customHeight="1" spans="1:12">
      <c r="A37" s="17" t="s">
        <v>55</v>
      </c>
      <c r="B37" s="17" t="s">
        <v>56</v>
      </c>
      <c r="C37" s="17" t="s">
        <v>96</v>
      </c>
      <c r="D37" s="17" t="s">
        <v>97</v>
      </c>
      <c r="E37" s="17" t="s">
        <v>18</v>
      </c>
      <c r="F37" s="18">
        <v>85</v>
      </c>
      <c r="G37" s="18">
        <v>64</v>
      </c>
      <c r="H37" s="18">
        <v>72.4</v>
      </c>
      <c r="I37" s="18">
        <f t="shared" si="1"/>
        <v>48.2666666666667</v>
      </c>
      <c r="J37" s="18">
        <v>0</v>
      </c>
      <c r="K37" s="18">
        <v>48.2666666666667</v>
      </c>
      <c r="L37" s="28" t="s">
        <v>98</v>
      </c>
    </row>
    <row r="38" s="6" customFormat="1" ht="43" customHeight="1" spans="1:12">
      <c r="A38" s="17" t="s">
        <v>55</v>
      </c>
      <c r="B38" s="17" t="s">
        <v>56</v>
      </c>
      <c r="C38" s="17" t="s">
        <v>99</v>
      </c>
      <c r="D38" s="17" t="s">
        <v>100</v>
      </c>
      <c r="E38" s="17" t="s">
        <v>101</v>
      </c>
      <c r="F38" s="18">
        <v>105.5</v>
      </c>
      <c r="G38" s="18">
        <v>111.5</v>
      </c>
      <c r="H38" s="18">
        <v>109.1</v>
      </c>
      <c r="I38" s="18">
        <f t="shared" si="1"/>
        <v>72.7333333333333</v>
      </c>
      <c r="J38" s="18">
        <v>0</v>
      </c>
      <c r="K38" s="18">
        <v>72.7333333333333</v>
      </c>
      <c r="L38" s="26" t="s">
        <v>102</v>
      </c>
    </row>
    <row r="39" s="6" customFormat="1" ht="47" customHeight="1" spans="1:12">
      <c r="A39" s="17" t="s">
        <v>55</v>
      </c>
      <c r="B39" s="17" t="s">
        <v>56</v>
      </c>
      <c r="C39" s="17" t="s">
        <v>103</v>
      </c>
      <c r="D39" s="17" t="s">
        <v>104</v>
      </c>
      <c r="E39" s="17" t="s">
        <v>101</v>
      </c>
      <c r="F39" s="18">
        <v>84</v>
      </c>
      <c r="G39" s="18">
        <v>109</v>
      </c>
      <c r="H39" s="18">
        <v>99</v>
      </c>
      <c r="I39" s="18">
        <f t="shared" si="1"/>
        <v>66</v>
      </c>
      <c r="J39" s="18">
        <v>0</v>
      </c>
      <c r="K39" s="18">
        <v>66</v>
      </c>
      <c r="L39" s="26" t="s">
        <v>102</v>
      </c>
    </row>
    <row r="40" s="6" customFormat="1" ht="32" customHeight="1" spans="1:12">
      <c r="A40" s="17" t="s">
        <v>55</v>
      </c>
      <c r="B40" s="17" t="s">
        <v>56</v>
      </c>
      <c r="C40" s="17" t="s">
        <v>105</v>
      </c>
      <c r="D40" s="17" t="s">
        <v>106</v>
      </c>
      <c r="E40" s="17" t="s">
        <v>18</v>
      </c>
      <c r="F40" s="18">
        <v>121.5</v>
      </c>
      <c r="G40" s="18">
        <v>80</v>
      </c>
      <c r="H40" s="18">
        <v>96.6</v>
      </c>
      <c r="I40" s="18">
        <f t="shared" si="1"/>
        <v>64.4</v>
      </c>
      <c r="J40" s="18">
        <v>0</v>
      </c>
      <c r="K40" s="18">
        <v>64.4</v>
      </c>
      <c r="L40" s="26" t="s">
        <v>107</v>
      </c>
    </row>
    <row r="41" s="6" customFormat="1" ht="45" customHeight="1" spans="1:12">
      <c r="A41" s="17" t="s">
        <v>55</v>
      </c>
      <c r="B41" s="17" t="s">
        <v>56</v>
      </c>
      <c r="C41" s="17" t="s">
        <v>108</v>
      </c>
      <c r="D41" s="17" t="s">
        <v>109</v>
      </c>
      <c r="E41" s="17" t="s">
        <v>101</v>
      </c>
      <c r="F41" s="18">
        <v>78.5</v>
      </c>
      <c r="G41" s="18">
        <v>74.5</v>
      </c>
      <c r="H41" s="18">
        <v>76.1</v>
      </c>
      <c r="I41" s="18">
        <f t="shared" si="1"/>
        <v>50.7333333333333</v>
      </c>
      <c r="J41" s="18">
        <v>0</v>
      </c>
      <c r="K41" s="18">
        <v>50.7333333333333</v>
      </c>
      <c r="L41" s="26" t="s">
        <v>102</v>
      </c>
    </row>
    <row r="42" s="6" customFormat="1" ht="23" customHeight="1" spans="1:12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9"/>
    </row>
    <row r="43" s="7" customFormat="1" customHeight="1" spans="1:12">
      <c r="A43" s="15" t="s">
        <v>110</v>
      </c>
      <c r="B43" s="15" t="s">
        <v>111</v>
      </c>
      <c r="C43" s="15" t="s">
        <v>112</v>
      </c>
      <c r="D43" s="15" t="s">
        <v>113</v>
      </c>
      <c r="E43" s="15" t="s">
        <v>114</v>
      </c>
      <c r="F43" s="16">
        <v>98</v>
      </c>
      <c r="G43" s="16">
        <v>86</v>
      </c>
      <c r="H43" s="16">
        <v>90.8</v>
      </c>
      <c r="I43" s="16">
        <f t="shared" ref="I43:I49" si="2">(F43*40%+G43*60%)/150*100</f>
        <v>60.5333333333333</v>
      </c>
      <c r="J43" s="16">
        <v>0</v>
      </c>
      <c r="K43" s="16">
        <v>60.5333333333333</v>
      </c>
      <c r="L43" s="27" t="s">
        <v>59</v>
      </c>
    </row>
    <row r="44" s="7" customFormat="1" customHeight="1" spans="1:12">
      <c r="A44" s="17" t="s">
        <v>110</v>
      </c>
      <c r="B44" s="17" t="s">
        <v>111</v>
      </c>
      <c r="C44" s="17" t="s">
        <v>115</v>
      </c>
      <c r="D44" s="17" t="s">
        <v>116</v>
      </c>
      <c r="E44" s="17" t="s">
        <v>114</v>
      </c>
      <c r="F44" s="18">
        <v>94</v>
      </c>
      <c r="G44" s="18">
        <v>67</v>
      </c>
      <c r="H44" s="18">
        <v>77.8</v>
      </c>
      <c r="I44" s="18">
        <f t="shared" si="2"/>
        <v>51.8666666666667</v>
      </c>
      <c r="J44" s="18">
        <v>0</v>
      </c>
      <c r="K44" s="18">
        <v>51.8666666666667</v>
      </c>
      <c r="L44" s="28" t="s">
        <v>62</v>
      </c>
    </row>
    <row r="45" s="7" customFormat="1" customHeight="1" spans="1:12">
      <c r="A45" s="17" t="s">
        <v>110</v>
      </c>
      <c r="B45" s="17" t="s">
        <v>111</v>
      </c>
      <c r="C45" s="17" t="s">
        <v>117</v>
      </c>
      <c r="D45" s="17" t="s">
        <v>118</v>
      </c>
      <c r="E45" s="17" t="s">
        <v>114</v>
      </c>
      <c r="F45" s="18">
        <v>87.5</v>
      </c>
      <c r="G45" s="18">
        <v>69.5</v>
      </c>
      <c r="H45" s="18">
        <v>76.7</v>
      </c>
      <c r="I45" s="18">
        <f t="shared" si="2"/>
        <v>51.1333333333333</v>
      </c>
      <c r="J45" s="18">
        <v>0</v>
      </c>
      <c r="K45" s="18">
        <v>51.1333333333333</v>
      </c>
      <c r="L45" s="28" t="s">
        <v>65</v>
      </c>
    </row>
    <row r="46" s="7" customFormat="1" ht="25" customHeight="1" spans="1:12">
      <c r="A46" s="17" t="s">
        <v>110</v>
      </c>
      <c r="B46" s="17" t="s">
        <v>111</v>
      </c>
      <c r="C46" s="17" t="s">
        <v>119</v>
      </c>
      <c r="D46" s="17" t="s">
        <v>120</v>
      </c>
      <c r="E46" s="17" t="s">
        <v>114</v>
      </c>
      <c r="F46" s="18">
        <v>96.5</v>
      </c>
      <c r="G46" s="18">
        <v>58.5</v>
      </c>
      <c r="H46" s="18">
        <v>73.7</v>
      </c>
      <c r="I46" s="18">
        <f t="shared" si="2"/>
        <v>49.1333333333333</v>
      </c>
      <c r="J46" s="18">
        <v>0</v>
      </c>
      <c r="K46" s="18">
        <v>49.1333333333333</v>
      </c>
      <c r="L46" s="28" t="s">
        <v>68</v>
      </c>
    </row>
    <row r="47" s="7" customFormat="1" customHeight="1" spans="1:12">
      <c r="A47" s="17" t="s">
        <v>110</v>
      </c>
      <c r="B47" s="17" t="s">
        <v>111</v>
      </c>
      <c r="C47" s="17" t="s">
        <v>121</v>
      </c>
      <c r="D47" s="17" t="s">
        <v>122</v>
      </c>
      <c r="E47" s="17" t="s">
        <v>114</v>
      </c>
      <c r="F47" s="18">
        <v>78.5</v>
      </c>
      <c r="G47" s="18">
        <v>70</v>
      </c>
      <c r="H47" s="18">
        <v>73.4</v>
      </c>
      <c r="I47" s="18">
        <f t="shared" si="2"/>
        <v>48.9333333333333</v>
      </c>
      <c r="J47" s="18">
        <v>0</v>
      </c>
      <c r="K47" s="18">
        <v>48.9333333333333</v>
      </c>
      <c r="L47" s="28" t="s">
        <v>71</v>
      </c>
    </row>
    <row r="48" s="7" customFormat="1" customHeight="1" spans="1:12">
      <c r="A48" s="17" t="s">
        <v>110</v>
      </c>
      <c r="B48" s="17" t="s">
        <v>111</v>
      </c>
      <c r="C48" s="17" t="s">
        <v>123</v>
      </c>
      <c r="D48" s="17" t="s">
        <v>124</v>
      </c>
      <c r="E48" s="17" t="s">
        <v>114</v>
      </c>
      <c r="F48" s="18">
        <v>61.5</v>
      </c>
      <c r="G48" s="18">
        <v>50.5</v>
      </c>
      <c r="H48" s="18">
        <v>54.9</v>
      </c>
      <c r="I48" s="18">
        <f t="shared" si="2"/>
        <v>36.6</v>
      </c>
      <c r="J48" s="18">
        <v>0</v>
      </c>
      <c r="K48" s="18">
        <v>36.6</v>
      </c>
      <c r="L48" s="28" t="s">
        <v>74</v>
      </c>
    </row>
    <row r="49" s="7" customFormat="1" customHeight="1" spans="1:12">
      <c r="A49" s="23" t="s">
        <v>110</v>
      </c>
      <c r="B49" s="23" t="s">
        <v>111</v>
      </c>
      <c r="C49" s="23" t="s">
        <v>125</v>
      </c>
      <c r="D49" s="23" t="s">
        <v>126</v>
      </c>
      <c r="E49" s="23" t="s">
        <v>114</v>
      </c>
      <c r="F49" s="24">
        <v>79.5</v>
      </c>
      <c r="G49" s="24">
        <v>38</v>
      </c>
      <c r="H49" s="24">
        <v>54.6</v>
      </c>
      <c r="I49" s="18">
        <f t="shared" si="2"/>
        <v>36.4</v>
      </c>
      <c r="J49" s="18">
        <v>0</v>
      </c>
      <c r="K49" s="18">
        <v>36.4</v>
      </c>
      <c r="L49" s="28" t="s">
        <v>77</v>
      </c>
    </row>
    <row r="50" s="5" customFormat="1" customHeight="1" spans="1:12">
      <c r="A50" s="1"/>
      <c r="B50" s="1"/>
      <c r="C50" s="1"/>
      <c r="D50" s="1"/>
      <c r="E50" s="1"/>
      <c r="F50" s="8"/>
      <c r="G50" s="8"/>
      <c r="H50" s="8"/>
      <c r="I50" s="8"/>
      <c r="J50" s="8"/>
      <c r="K50" s="8"/>
      <c r="L50" s="9"/>
    </row>
  </sheetData>
  <mergeCells count="3">
    <mergeCell ref="A2:L2"/>
    <mergeCell ref="A23:L23"/>
    <mergeCell ref="A42:L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GKZCR</cp:lastModifiedBy>
  <dcterms:created xsi:type="dcterms:W3CDTF">2024-08-27T09:45:00Z</dcterms:created>
  <dcterms:modified xsi:type="dcterms:W3CDTF">2024-08-27T10:22:12Z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2455E26059D54B9096A3A8EBD2634ECE_13</vt:lpwstr>
  </property>
  <property fmtid="{D5CDD505-2E9C-101B-9397-08002B2CF9AE}" pid="3" name="KSOProductBuildVer">
    <vt:lpwstr>2052-12.1.0.17140</vt:lpwstr>
  </property>
</Properties>
</file>