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r:id="rId2"/>
    <sheet name="Sheet3" sheetId="3" r:id="rId3"/>
  </sheets>
  <definedNames>
    <definedName name="_xlnm._FilterDatabase" localSheetId="0" hidden="1">Sheet1!$A$3:$O$39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<sst xmlns="http://schemas.openxmlformats.org/spreadsheetml/2006/main" count="181" uniqueCount="125">
  <si>
    <t>附件：</t>
  </si>
  <si>
    <t>鲤城区拟拨付小微企业招用高校毕业生社会保险补贴企业名单及相关信息</t>
  </si>
  <si>
    <t>序号</t>
  </si>
  <si>
    <t>企业名称</t>
  </si>
  <si>
    <t>补贴人数</t>
  </si>
  <si>
    <t>姓名</t>
  </si>
  <si>
    <t>身份证号码</t>
  </si>
  <si>
    <t>对象类型（就业困难人员/应届毕业生/离校2年未就业毕业生）</t>
  </si>
  <si>
    <t>补贴月份</t>
  </si>
  <si>
    <t>养老补贴金额</t>
  </si>
  <si>
    <t>医疗补贴金额</t>
  </si>
  <si>
    <t>失业险补贴金额</t>
  </si>
  <si>
    <t>合计补贴金额
（元）</t>
  </si>
  <si>
    <t>泉州市文鲤旅游有限公司</t>
  </si>
  <si>
    <t>吴鈺莹</t>
  </si>
  <si>
    <t>3505042002******23</t>
  </si>
  <si>
    <t>应届毕业生</t>
  </si>
  <si>
    <t>2024.8-2025.7</t>
  </si>
  <si>
    <t>7168.16</t>
  </si>
  <si>
    <t>3989.76</t>
  </si>
  <si>
    <t>224.04</t>
  </si>
  <si>
    <t>泉州市桑川电气设备有限公司</t>
  </si>
  <si>
    <t>陈艺枫</t>
  </si>
  <si>
    <t>3505212002******17</t>
  </si>
  <si>
    <t>2024.7-2025.6</t>
  </si>
  <si>
    <t>林贤</t>
  </si>
  <si>
    <t>3504262000******30</t>
  </si>
  <si>
    <t>谢椿</t>
  </si>
  <si>
    <t>3522022000******10</t>
  </si>
  <si>
    <t>黄宝震</t>
  </si>
  <si>
    <t>3505832001******13</t>
  </si>
  <si>
    <t>2024.9-2025.8</t>
  </si>
  <si>
    <t>黄维坤</t>
  </si>
  <si>
    <t>3505042001******10</t>
  </si>
  <si>
    <t>离校两年高校毕业生</t>
  </si>
  <si>
    <t>胡志伟</t>
  </si>
  <si>
    <t>3503052002******1X</t>
  </si>
  <si>
    <t>2024.10-2025.8</t>
  </si>
  <si>
    <t>施婷</t>
  </si>
  <si>
    <t>3504262003******46</t>
  </si>
  <si>
    <t>2024.11-2025.8</t>
  </si>
  <si>
    <t>陈茂炜</t>
  </si>
  <si>
    <t>3505832001******36</t>
  </si>
  <si>
    <t>2025.1-2025.7</t>
  </si>
  <si>
    <t>陈伟</t>
  </si>
  <si>
    <t>4206252003******53</t>
  </si>
  <si>
    <t>2025.6-2025.8</t>
  </si>
  <si>
    <t>福建艾思科新能源科技有限公司</t>
  </si>
  <si>
    <t>郑奂先</t>
  </si>
  <si>
    <t>3505052002******12</t>
  </si>
  <si>
    <t>2024.6-2025.5</t>
  </si>
  <si>
    <t>方仲豪</t>
  </si>
  <si>
    <t>3503022003******18</t>
  </si>
  <si>
    <t>吴鸿博</t>
  </si>
  <si>
    <t>3506222003******51</t>
  </si>
  <si>
    <t>傅健雄</t>
  </si>
  <si>
    <t>3505832001******19</t>
  </si>
  <si>
    <t>叶志鹏</t>
  </si>
  <si>
    <t>3506242001******18</t>
  </si>
  <si>
    <t>陈辉阳</t>
  </si>
  <si>
    <t>3607302003******13</t>
  </si>
  <si>
    <t>王晓强</t>
  </si>
  <si>
    <t>3505252001******11</t>
  </si>
  <si>
    <t>林鸿霖</t>
  </si>
  <si>
    <t>3505212001******14</t>
  </si>
  <si>
    <t>2024.10-2025.5</t>
  </si>
  <si>
    <t>魏上昆</t>
  </si>
  <si>
    <t>3507832000******34</t>
  </si>
  <si>
    <t>傅佳斌</t>
  </si>
  <si>
    <t>3505022002******19</t>
  </si>
  <si>
    <t>2025.1-2025.2</t>
  </si>
  <si>
    <t>郑佳辉</t>
  </si>
  <si>
    <t>3505832002******18</t>
  </si>
  <si>
    <t>2025.1-2025.8</t>
  </si>
  <si>
    <t>曹伟</t>
  </si>
  <si>
    <t>4310232001******3X</t>
  </si>
  <si>
    <t>2025.3-2025.8</t>
  </si>
  <si>
    <t>黄思仪</t>
  </si>
  <si>
    <t>3505832004******27</t>
  </si>
  <si>
    <t>2025.7-2025.8</t>
  </si>
  <si>
    <t>陈昊</t>
  </si>
  <si>
    <t>3507832001******18</t>
  </si>
  <si>
    <t>泉州市闽衫进出口贸易有限公司</t>
  </si>
  <si>
    <t>黄诗婷</t>
  </si>
  <si>
    <t>3505832002******42</t>
  </si>
  <si>
    <t>2024.12-2025.8</t>
  </si>
  <si>
    <t>5703.04</t>
  </si>
  <si>
    <t>2992.32</t>
  </si>
  <si>
    <t>178.26</t>
  </si>
  <si>
    <t>福建毫米电子有限公司</t>
  </si>
  <si>
    <t>李薇</t>
  </si>
  <si>
    <t>5202022002******29</t>
  </si>
  <si>
    <t>傅嘉磊</t>
  </si>
  <si>
    <t>3505022001******33</t>
  </si>
  <si>
    <t>2024.4-2025.3</t>
  </si>
  <si>
    <t>柯锦辉</t>
  </si>
  <si>
    <t>3505832000******14</t>
  </si>
  <si>
    <t>王梓涵</t>
  </si>
  <si>
    <t>3505022001******19</t>
  </si>
  <si>
    <t>2024.3-2025.2</t>
  </si>
  <si>
    <t>张慧</t>
  </si>
  <si>
    <t>5222221999******64</t>
  </si>
  <si>
    <t>2024.4-2025.2</t>
  </si>
  <si>
    <t>郑铭鑫</t>
  </si>
  <si>
    <t>3505042002******12</t>
  </si>
  <si>
    <t>洪霆松</t>
  </si>
  <si>
    <t>3505832002******39</t>
  </si>
  <si>
    <t>郑晖</t>
  </si>
  <si>
    <t>3505832002******17</t>
  </si>
  <si>
    <t>2025.4-2025.7</t>
  </si>
  <si>
    <t>福建省电果网络科技有限公司</t>
  </si>
  <si>
    <t>曾春佳</t>
  </si>
  <si>
    <t>3506812002******17</t>
  </si>
  <si>
    <t>泉州市鲤城区然和康复服务有限公司</t>
  </si>
  <si>
    <t>林婉婷</t>
  </si>
  <si>
    <t>3506232002******40</t>
  </si>
  <si>
    <t>7049.28</t>
  </si>
  <si>
    <t>220.32</t>
  </si>
  <si>
    <t>泉州鲤城水务有限公司</t>
  </si>
  <si>
    <t>郭宏志</t>
  </si>
  <si>
    <t>3505832002******15</t>
  </si>
  <si>
    <t>8258.88</t>
  </si>
  <si>
    <t>4123.61</t>
  </si>
  <si>
    <t>258.11</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</si>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</sst>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theme="1"/>
      <name val="宋体"/>
      <charset val="134"/>
    </font>
    <font>
      <sz val="10"/>
      <color theme="1"/>
      <name val="宋体"/>
      <charset val="134"/>
    </font>
    <font>
      <sz val="18"/>
      <name val="方正小标宋_GBK"/>
      <charset val="134"/>
    </font>
    <font>
      <b/>
      <sz val="11"/>
      <name val="宋体"/>
      <charset val="134"/>
    </font>
    <font>
      <sz val="11"/>
      <name val="宋体"/>
      <charset val="134"/>
    </font>
    <font>
      <sz val="11"/>
      <color rgb="FF000000"/>
      <name val="Times New Roman"/>
      <charset val="134"/>
    </font>
    <font>
      <sz val="11"/>
      <color rgb="FF000000"/>
      <name val="宋体"/>
      <charset val="134"/>
    </font>
    <font>
      <sz val="11"/>
      <color theme="1"/>
      <name val="Calibr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3" borderId="11" applyNumberFormat="0" applyAlignment="0" applyProtection="0">
      <alignment vertical="center"/>
    </xf>
    <xf numFmtId="0" fontId="18" fillId="4" borderId="12" applyNumberFormat="0" applyAlignment="0" applyProtection="0">
      <alignment vertical="center"/>
    </xf>
    <xf numFmtId="0" fontId="19" fillId="4" borderId="11" applyNumberFormat="0" applyAlignment="0" applyProtection="0">
      <alignment vertical="center"/>
    </xf>
    <xf numFmtId="0" fontId="20" fillId="5" borderId="13"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42">
    <xf numFmtId="0" fontId="0" fillId="0" borderId="0" xfId="0">
      <alignment vertical="center"/>
    </xf>
    <xf numFmtId="0" fontId="1" fillId="0" borderId="0" xfId="0" applyFont="1" applyAlignment="1">
      <alignment horizontal="center" vertical="center"/>
    </xf>
    <xf numFmtId="49" fontId="1" fillId="0" borderId="0" xfId="0" applyNumberFormat="1" applyFont="1" applyFill="1" applyAlignment="1">
      <alignment horizontal="center" vertical="center"/>
    </xf>
    <xf numFmtId="49" fontId="1" fillId="0" borderId="0" xfId="0" applyNumberFormat="1" applyFont="1" applyAlignment="1">
      <alignment horizontal="center" vertical="center"/>
    </xf>
    <xf numFmtId="0" fontId="1" fillId="0" borderId="0" xfId="0" applyFont="1" applyFill="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3" xfId="0" applyFont="1" applyFill="1" applyBorder="1" applyAlignment="1" applyProtection="1">
      <alignment horizontal="center" vertical="center" wrapText="1"/>
    </xf>
    <xf numFmtId="0" fontId="5" fillId="0" borderId="3" xfId="0" applyFont="1" applyFill="1" applyBorder="1" applyAlignment="1">
      <alignment horizontal="center" vertical="center" wrapText="1"/>
    </xf>
    <xf numFmtId="49" fontId="1" fillId="0" borderId="3" xfId="0" applyNumberFormat="1" applyFont="1" applyFill="1" applyBorder="1" applyAlignment="1" applyProtection="1">
      <alignment horizontal="center" vertical="center" wrapText="1"/>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1" fillId="0" borderId="3" xfId="0" applyFont="1" applyBorder="1" applyAlignment="1">
      <alignment horizontal="center" vertical="center"/>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6" fillId="0" borderId="3" xfId="0" applyFont="1" applyBorder="1" applyAlignment="1">
      <alignment horizontal="center" vertical="center" wrapText="1"/>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0" fontId="7" fillId="0" borderId="3" xfId="0" applyFont="1" applyBorder="1" applyAlignment="1">
      <alignment horizontal="center" vertical="center" wrapText="1"/>
    </xf>
    <xf numFmtId="0" fontId="1" fillId="0" borderId="6" xfId="0" applyFont="1" applyBorder="1" applyAlignment="1">
      <alignment horizontal="center" vertical="center"/>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7" fillId="0" borderId="3" xfId="0" applyFont="1" applyFill="1" applyBorder="1" applyAlignment="1">
      <alignment horizontal="center" vertical="center" wrapText="1"/>
    </xf>
    <xf numFmtId="49" fontId="8" fillId="0" borderId="3" xfId="0" applyNumberFormat="1" applyFont="1" applyFill="1" applyBorder="1" applyAlignment="1">
      <alignment horizontal="center" vertical="center"/>
    </xf>
    <xf numFmtId="49" fontId="8"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49" fontId="1" fillId="0" borderId="3" xfId="0" applyNumberFormat="1" applyFont="1" applyFill="1" applyBorder="1" applyAlignment="1">
      <alignment horizontal="center" vertical="center"/>
    </xf>
    <xf numFmtId="49" fontId="1" fillId="0" borderId="3" xfId="0" applyNumberFormat="1" applyFont="1" applyBorder="1" applyAlignment="1">
      <alignment horizontal="center" vertical="center"/>
    </xf>
    <xf numFmtId="49" fontId="7" fillId="0" borderId="3"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wrapText="1"/>
    </xf>
    <xf numFmtId="0" fontId="7" fillId="0" borderId="3" xfId="0" applyFont="1" applyBorder="1" applyAlignment="1">
      <alignment horizontal="center" vertical="center"/>
    </xf>
    <xf numFmtId="49" fontId="1" fillId="0" borderId="3" xfId="0" applyNumberFormat="1" applyFont="1" applyFill="1" applyBorder="1" applyAlignment="1">
      <alignment horizontal="center" vertical="center" wrapText="1"/>
    </xf>
    <xf numFmtId="49" fontId="1" fillId="0" borderId="3" xfId="0" applyNumberFormat="1" applyFont="1" applyBorder="1" applyAlignment="1">
      <alignment horizontal="center" vertical="center" wrapText="1"/>
    </xf>
    <xf numFmtId="0" fontId="1" fillId="0" borderId="0" xfId="0" applyFont="1" applyBorder="1" applyAlignment="1">
      <alignment horizontal="center" vertical="center"/>
    </xf>
    <xf numFmtId="49" fontId="1" fillId="0" borderId="0" xfId="0" applyNumberFormat="1" applyFont="1" applyFill="1" applyBorder="1" applyAlignment="1">
      <alignment horizontal="center" vertical="center"/>
    </xf>
    <xf numFmtId="49" fontId="1" fillId="0" borderId="0" xfId="0" applyNumberFormat="1" applyFont="1" applyBorder="1" applyAlignment="1">
      <alignment horizontal="center" vertical="center"/>
    </xf>
    <xf numFmtId="0" fontId="4" fillId="0" borderId="7" xfId="0" applyFont="1" applyFill="1" applyBorder="1" applyAlignment="1">
      <alignment horizontal="center" vertical="center" wrapText="1"/>
    </xf>
    <xf numFmtId="0" fontId="0" fillId="0" borderId="0" xfId="0" applyBorder="1" applyAlignment="1">
      <alignment horizontal="center" vertical="center" wrapText="1"/>
    </xf>
    <xf numFmtId="0" fontId="0" fillId="0" borderId="0" xfId="0" applyBorder="1" applyAlignment="1">
      <alignment vertical="center" wrapText="1"/>
    </xf>
    <xf numFmtId="0" fontId="0" fillId="0" borderId="0" xfId="0" applyBorder="1">
      <alignment vertical="center"/>
    </xf>
    <xf numFmtId="0" fontId="0" fillId="0" borderId="0"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6"/>
  <sheetViews>
    <sheetView tabSelected="1" zoomScale="120" zoomScaleNormal="120" topLeftCell="C29" workbookViewId="0">
      <selection activeCell="P41" sqref="P41"/>
    </sheetView>
  </sheetViews>
  <sheetFormatPr defaultColWidth="9" defaultRowHeight="28" customHeight="1"/>
  <cols>
    <col min="1" max="1" width="4.625" style="1" customWidth="1"/>
    <col min="2" max="2" width="16.875" style="1" customWidth="1"/>
    <col min="3" max="3" width="4.875" style="1" customWidth="1"/>
    <col min="4" max="4" width="8.125" style="1" customWidth="1"/>
    <col min="5" max="5" width="19.875" style="2" customWidth="1"/>
    <col min="6" max="6" width="18.375" style="1" customWidth="1"/>
    <col min="7" max="7" width="16.6583333333333" style="1" customWidth="1"/>
    <col min="8" max="8" width="10.625" style="3" customWidth="1"/>
    <col min="9" max="9" width="11.775" style="3" customWidth="1"/>
    <col min="10" max="10" width="10.4166666666667" style="3" customWidth="1"/>
    <col min="11" max="11" width="11.0416666666667" style="4" customWidth="1"/>
    <col min="12" max="12" width="20.625" customWidth="1"/>
  </cols>
  <sheetData>
    <row r="1" customHeight="1" spans="1:1">
      <c r="A1" s="5" t="s">
        <v>0</v>
      </c>
    </row>
    <row r="2" customHeight="1" spans="1:11">
      <c r="A2" s="6" t="s">
        <v>1</v>
      </c>
      <c r="B2" s="7"/>
      <c r="C2" s="7"/>
      <c r="D2" s="7"/>
      <c r="E2" s="7"/>
      <c r="F2" s="7"/>
      <c r="G2" s="7"/>
      <c r="H2" s="7"/>
      <c r="I2" s="7"/>
      <c r="J2" s="7"/>
      <c r="K2" s="37"/>
    </row>
    <row r="3" customHeight="1" spans="1:11">
      <c r="A3" s="8" t="s">
        <v>2</v>
      </c>
      <c r="B3" s="9" t="s">
        <v>3</v>
      </c>
      <c r="C3" s="8" t="s">
        <v>4</v>
      </c>
      <c r="D3" s="8" t="s">
        <v>5</v>
      </c>
      <c r="E3" s="10" t="s">
        <v>6</v>
      </c>
      <c r="F3" s="8" t="s">
        <v>7</v>
      </c>
      <c r="G3" s="8" t="s">
        <v>8</v>
      </c>
      <c r="H3" s="10" t="s">
        <v>9</v>
      </c>
      <c r="I3" s="10" t="s">
        <v>10</v>
      </c>
      <c r="J3" s="10" t="s">
        <v>11</v>
      </c>
      <c r="K3" s="8" t="s">
        <v>12</v>
      </c>
    </row>
    <row r="4" customHeight="1" spans="1:11">
      <c r="A4" s="8">
        <v>1</v>
      </c>
      <c r="B4" s="9" t="s">
        <v>13</v>
      </c>
      <c r="C4" s="8">
        <v>1</v>
      </c>
      <c r="D4" s="8" t="s">
        <v>14</v>
      </c>
      <c r="E4" s="10" t="s">
        <v>15</v>
      </c>
      <c r="F4" s="8" t="s">
        <v>16</v>
      </c>
      <c r="G4" s="8" t="s">
        <v>17</v>
      </c>
      <c r="H4" s="10" t="s">
        <v>18</v>
      </c>
      <c r="I4" s="10" t="s">
        <v>19</v>
      </c>
      <c r="J4" s="10" t="s">
        <v>20</v>
      </c>
      <c r="K4" s="8">
        <f>SUM(H4+I4+J4)</f>
        <v>11381.96</v>
      </c>
    </row>
    <row r="5" customHeight="1" spans="1:11">
      <c r="A5" s="11">
        <v>2</v>
      </c>
      <c r="B5" s="12" t="s">
        <v>21</v>
      </c>
      <c r="C5" s="13">
        <v>1</v>
      </c>
      <c r="D5" s="14" t="s">
        <v>22</v>
      </c>
      <c r="E5" s="15" t="s">
        <v>23</v>
      </c>
      <c r="F5" s="8" t="s">
        <v>16</v>
      </c>
      <c r="G5" s="8" t="s">
        <v>24</v>
      </c>
      <c r="H5" s="16">
        <v>7049.28</v>
      </c>
      <c r="I5" s="16">
        <v>3989.76</v>
      </c>
      <c r="J5" s="16">
        <v>220.32</v>
      </c>
      <c r="K5" s="8">
        <f t="shared" ref="K5:K39" si="0">SUM(H5+I5+J5)</f>
        <v>11259.36</v>
      </c>
    </row>
    <row r="6" customHeight="1" spans="1:11">
      <c r="A6" s="17"/>
      <c r="B6" s="18"/>
      <c r="C6" s="13">
        <v>2</v>
      </c>
      <c r="D6" s="14" t="s">
        <v>25</v>
      </c>
      <c r="E6" s="15" t="s">
        <v>26</v>
      </c>
      <c r="F6" s="8" t="s">
        <v>16</v>
      </c>
      <c r="G6" s="8" t="s">
        <v>24</v>
      </c>
      <c r="H6" s="16">
        <v>7049.28</v>
      </c>
      <c r="I6" s="16">
        <v>3989.76</v>
      </c>
      <c r="J6" s="16">
        <v>220.32</v>
      </c>
      <c r="K6" s="8">
        <f t="shared" si="0"/>
        <v>11259.36</v>
      </c>
    </row>
    <row r="7" customHeight="1" spans="1:11">
      <c r="A7" s="17"/>
      <c r="B7" s="18"/>
      <c r="C7" s="13">
        <v>3</v>
      </c>
      <c r="D7" s="14" t="s">
        <v>27</v>
      </c>
      <c r="E7" s="15" t="s">
        <v>28</v>
      </c>
      <c r="F7" s="8" t="s">
        <v>16</v>
      </c>
      <c r="G7" s="8" t="s">
        <v>24</v>
      </c>
      <c r="H7" s="16">
        <v>7049.28</v>
      </c>
      <c r="I7" s="16">
        <v>3989.76</v>
      </c>
      <c r="J7" s="16">
        <v>220.32</v>
      </c>
      <c r="K7" s="8">
        <f t="shared" si="0"/>
        <v>11259.36</v>
      </c>
    </row>
    <row r="8" customHeight="1" spans="1:11">
      <c r="A8" s="17"/>
      <c r="B8" s="18"/>
      <c r="C8" s="13">
        <v>4</v>
      </c>
      <c r="D8" s="14" t="s">
        <v>29</v>
      </c>
      <c r="E8" s="15" t="s">
        <v>30</v>
      </c>
      <c r="F8" s="8" t="s">
        <v>16</v>
      </c>
      <c r="G8" s="8" t="s">
        <v>31</v>
      </c>
      <c r="H8" s="16">
        <v>7287.04</v>
      </c>
      <c r="I8" s="16">
        <v>3989.76</v>
      </c>
      <c r="J8" s="16">
        <v>227.76</v>
      </c>
      <c r="K8" s="8">
        <f t="shared" si="0"/>
        <v>11504.56</v>
      </c>
    </row>
    <row r="9" customHeight="1" spans="1:11">
      <c r="A9" s="17"/>
      <c r="B9" s="18"/>
      <c r="C9" s="13">
        <v>5</v>
      </c>
      <c r="D9" s="14" t="s">
        <v>32</v>
      </c>
      <c r="E9" s="15" t="s">
        <v>33</v>
      </c>
      <c r="F9" s="19" t="s">
        <v>34</v>
      </c>
      <c r="G9" s="8" t="s">
        <v>31</v>
      </c>
      <c r="H9" s="16">
        <v>7287.04</v>
      </c>
      <c r="I9" s="16">
        <v>3989.76</v>
      </c>
      <c r="J9" s="16">
        <v>227.76</v>
      </c>
      <c r="K9" s="8">
        <f t="shared" si="0"/>
        <v>11504.56</v>
      </c>
    </row>
    <row r="10" customHeight="1" spans="1:11">
      <c r="A10" s="17"/>
      <c r="B10" s="18"/>
      <c r="C10" s="13">
        <v>6</v>
      </c>
      <c r="D10" s="14" t="s">
        <v>35</v>
      </c>
      <c r="E10" s="15" t="s">
        <v>36</v>
      </c>
      <c r="F10" s="8" t="s">
        <v>16</v>
      </c>
      <c r="G10" s="8" t="s">
        <v>37</v>
      </c>
      <c r="H10" s="16">
        <v>6759.04</v>
      </c>
      <c r="I10" s="16">
        <v>3657.28</v>
      </c>
      <c r="J10" s="16">
        <v>211.26</v>
      </c>
      <c r="K10" s="8">
        <f t="shared" si="0"/>
        <v>10627.58</v>
      </c>
    </row>
    <row r="11" customHeight="1" spans="1:11">
      <c r="A11" s="17"/>
      <c r="B11" s="18"/>
      <c r="C11" s="13">
        <v>7</v>
      </c>
      <c r="D11" s="14" t="s">
        <v>38</v>
      </c>
      <c r="E11" s="15" t="s">
        <v>39</v>
      </c>
      <c r="F11" s="8" t="s">
        <v>16</v>
      </c>
      <c r="G11" s="8" t="s">
        <v>40</v>
      </c>
      <c r="H11" s="16">
        <v>6231.04</v>
      </c>
      <c r="I11" s="16">
        <v>3324.8</v>
      </c>
      <c r="J11" s="16">
        <v>194.76</v>
      </c>
      <c r="K11" s="8">
        <f t="shared" si="0"/>
        <v>9750.6</v>
      </c>
    </row>
    <row r="12" customHeight="1" spans="1:11">
      <c r="A12" s="17"/>
      <c r="B12" s="18"/>
      <c r="C12" s="13">
        <v>8</v>
      </c>
      <c r="D12" s="14" t="s">
        <v>41</v>
      </c>
      <c r="E12" s="15" t="s">
        <v>42</v>
      </c>
      <c r="F12" s="19" t="s">
        <v>34</v>
      </c>
      <c r="G12" s="8" t="s">
        <v>43</v>
      </c>
      <c r="H12" s="16">
        <v>4528.16</v>
      </c>
      <c r="I12" s="16">
        <v>2327.36</v>
      </c>
      <c r="J12" s="16">
        <v>141.54</v>
      </c>
      <c r="K12" s="8">
        <f t="shared" si="0"/>
        <v>6997.06</v>
      </c>
    </row>
    <row r="13" customHeight="1" spans="1:11">
      <c r="A13" s="20"/>
      <c r="B13" s="21"/>
      <c r="C13" s="13">
        <v>9</v>
      </c>
      <c r="D13" s="14" t="s">
        <v>44</v>
      </c>
      <c r="E13" s="15" t="s">
        <v>45</v>
      </c>
      <c r="F13" s="8" t="s">
        <v>16</v>
      </c>
      <c r="G13" s="8" t="s">
        <v>46</v>
      </c>
      <c r="H13" s="16">
        <v>1940.64</v>
      </c>
      <c r="I13" s="16">
        <v>997.44</v>
      </c>
      <c r="J13" s="16">
        <v>60.66</v>
      </c>
      <c r="K13" s="8">
        <f t="shared" si="0"/>
        <v>2998.74</v>
      </c>
    </row>
    <row r="14" customHeight="1" spans="1:11">
      <c r="A14" s="13">
        <v>3</v>
      </c>
      <c r="B14" s="22" t="s">
        <v>47</v>
      </c>
      <c r="C14" s="13">
        <v>1</v>
      </c>
      <c r="D14" s="14" t="s">
        <v>48</v>
      </c>
      <c r="E14" s="15" t="s">
        <v>49</v>
      </c>
      <c r="F14" s="8" t="s">
        <v>16</v>
      </c>
      <c r="G14" s="23" t="s">
        <v>50</v>
      </c>
      <c r="H14" s="16">
        <v>6930.4</v>
      </c>
      <c r="I14" s="16">
        <v>3973.18</v>
      </c>
      <c r="J14" s="16">
        <v>216.6</v>
      </c>
      <c r="K14" s="8">
        <f t="shared" si="0"/>
        <v>11120.18</v>
      </c>
    </row>
    <row r="15" customHeight="1" spans="1:11">
      <c r="A15" s="13"/>
      <c r="B15" s="22"/>
      <c r="C15" s="13">
        <v>2</v>
      </c>
      <c r="D15" s="14" t="s">
        <v>51</v>
      </c>
      <c r="E15" s="15" t="s">
        <v>52</v>
      </c>
      <c r="F15" s="8" t="s">
        <v>16</v>
      </c>
      <c r="G15" s="23" t="s">
        <v>50</v>
      </c>
      <c r="H15" s="16">
        <v>6930.4</v>
      </c>
      <c r="I15" s="16">
        <v>3973.18</v>
      </c>
      <c r="J15" s="16">
        <v>216.6</v>
      </c>
      <c r="K15" s="8">
        <f t="shared" si="0"/>
        <v>11120.18</v>
      </c>
    </row>
    <row r="16" customHeight="1" spans="1:11">
      <c r="A16" s="13"/>
      <c r="B16" s="22"/>
      <c r="C16" s="13">
        <v>3</v>
      </c>
      <c r="D16" s="14" t="s">
        <v>53</v>
      </c>
      <c r="E16" s="15" t="s">
        <v>54</v>
      </c>
      <c r="F16" s="8" t="s">
        <v>16</v>
      </c>
      <c r="G16" s="23" t="s">
        <v>50</v>
      </c>
      <c r="H16" s="16">
        <v>6930.4</v>
      </c>
      <c r="I16" s="16">
        <v>3973.18</v>
      </c>
      <c r="J16" s="16">
        <v>216.6</v>
      </c>
      <c r="K16" s="8">
        <f t="shared" si="0"/>
        <v>11120.18</v>
      </c>
    </row>
    <row r="17" customHeight="1" spans="1:11">
      <c r="A17" s="13"/>
      <c r="B17" s="22"/>
      <c r="C17" s="13">
        <v>4</v>
      </c>
      <c r="D17" s="14" t="s">
        <v>55</v>
      </c>
      <c r="E17" s="15" t="s">
        <v>56</v>
      </c>
      <c r="F17" s="23" t="s">
        <v>34</v>
      </c>
      <c r="G17" s="23" t="s">
        <v>50</v>
      </c>
      <c r="H17" s="16">
        <v>6930.4</v>
      </c>
      <c r="I17" s="16">
        <v>3973.18</v>
      </c>
      <c r="J17" s="16">
        <v>216.6</v>
      </c>
      <c r="K17" s="8">
        <f t="shared" si="0"/>
        <v>11120.18</v>
      </c>
    </row>
    <row r="18" customHeight="1" spans="1:11">
      <c r="A18" s="13">
        <v>3</v>
      </c>
      <c r="B18" s="22" t="s">
        <v>47</v>
      </c>
      <c r="C18" s="13">
        <v>5</v>
      </c>
      <c r="D18" s="14" t="s">
        <v>57</v>
      </c>
      <c r="E18" s="15" t="s">
        <v>58</v>
      </c>
      <c r="F18" s="23" t="s">
        <v>34</v>
      </c>
      <c r="G18" s="8" t="s">
        <v>24</v>
      </c>
      <c r="H18" s="16">
        <v>7049.28</v>
      </c>
      <c r="I18" s="16">
        <v>3989.76</v>
      </c>
      <c r="J18" s="16">
        <v>220.32</v>
      </c>
      <c r="K18" s="8">
        <f t="shared" si="0"/>
        <v>11259.36</v>
      </c>
    </row>
    <row r="19" customHeight="1" spans="1:11">
      <c r="A19" s="13"/>
      <c r="B19" s="22"/>
      <c r="C19" s="13">
        <v>6</v>
      </c>
      <c r="D19" s="14" t="s">
        <v>59</v>
      </c>
      <c r="E19" s="15" t="s">
        <v>60</v>
      </c>
      <c r="F19" s="8" t="s">
        <v>16</v>
      </c>
      <c r="G19" s="23" t="s">
        <v>17</v>
      </c>
      <c r="H19" s="16">
        <v>7168.16</v>
      </c>
      <c r="I19" s="16">
        <v>3989.76</v>
      </c>
      <c r="J19" s="16">
        <v>224.04</v>
      </c>
      <c r="K19" s="8">
        <f t="shared" si="0"/>
        <v>11381.96</v>
      </c>
    </row>
    <row r="20" customHeight="1" spans="1:11">
      <c r="A20" s="13"/>
      <c r="B20" s="22"/>
      <c r="C20" s="13">
        <v>7</v>
      </c>
      <c r="D20" s="14" t="s">
        <v>61</v>
      </c>
      <c r="E20" s="15" t="s">
        <v>62</v>
      </c>
      <c r="F20" s="8" t="s">
        <v>16</v>
      </c>
      <c r="G20" s="23" t="s">
        <v>17</v>
      </c>
      <c r="H20" s="16">
        <v>7168.16</v>
      </c>
      <c r="I20" s="16">
        <v>3989.76</v>
      </c>
      <c r="J20" s="16">
        <v>224.04</v>
      </c>
      <c r="K20" s="8">
        <f t="shared" si="0"/>
        <v>11381.96</v>
      </c>
    </row>
    <row r="21" customHeight="1" spans="1:11">
      <c r="A21" s="13"/>
      <c r="B21" s="22"/>
      <c r="C21" s="13">
        <v>8</v>
      </c>
      <c r="D21" s="14" t="s">
        <v>63</v>
      </c>
      <c r="E21" s="15" t="s">
        <v>64</v>
      </c>
      <c r="F21" s="8" t="s">
        <v>16</v>
      </c>
      <c r="G21" s="23" t="s">
        <v>65</v>
      </c>
      <c r="H21" s="16">
        <v>4818.4</v>
      </c>
      <c r="I21" s="16">
        <v>2659.84</v>
      </c>
      <c r="J21" s="16">
        <v>150.6</v>
      </c>
      <c r="K21" s="8">
        <f t="shared" si="0"/>
        <v>7628.84</v>
      </c>
    </row>
    <row r="22" customHeight="1" spans="1:11">
      <c r="A22" s="13"/>
      <c r="B22" s="22"/>
      <c r="C22" s="13">
        <v>9</v>
      </c>
      <c r="D22" s="14" t="s">
        <v>66</v>
      </c>
      <c r="E22" s="15" t="s">
        <v>67</v>
      </c>
      <c r="F22" s="8" t="s">
        <v>16</v>
      </c>
      <c r="G22" s="23" t="s">
        <v>40</v>
      </c>
      <c r="H22" s="16">
        <v>6231.04</v>
      </c>
      <c r="I22" s="16">
        <v>3324.8</v>
      </c>
      <c r="J22" s="16">
        <v>194.76</v>
      </c>
      <c r="K22" s="8">
        <f t="shared" si="0"/>
        <v>9750.6</v>
      </c>
    </row>
    <row r="23" customHeight="1" spans="1:11">
      <c r="A23" s="13"/>
      <c r="B23" s="22"/>
      <c r="C23" s="13">
        <v>10</v>
      </c>
      <c r="D23" s="22" t="s">
        <v>68</v>
      </c>
      <c r="E23" s="24" t="s">
        <v>69</v>
      </c>
      <c r="F23" s="8" t="s">
        <v>16</v>
      </c>
      <c r="G23" s="23" t="s">
        <v>70</v>
      </c>
      <c r="H23" s="16">
        <v>1293.76</v>
      </c>
      <c r="I23" s="16">
        <v>664.96</v>
      </c>
      <c r="J23" s="16">
        <v>40.44</v>
      </c>
      <c r="K23" s="8">
        <f t="shared" si="0"/>
        <v>1999.16</v>
      </c>
    </row>
    <row r="24" customHeight="1" spans="1:11">
      <c r="A24" s="13"/>
      <c r="B24" s="22"/>
      <c r="C24" s="13">
        <v>11</v>
      </c>
      <c r="D24" s="22" t="s">
        <v>71</v>
      </c>
      <c r="E24" s="25" t="s">
        <v>72</v>
      </c>
      <c r="F24" s="23" t="s">
        <v>34</v>
      </c>
      <c r="G24" s="23" t="s">
        <v>73</v>
      </c>
      <c r="H24" s="16">
        <v>5175.04</v>
      </c>
      <c r="I24" s="16">
        <v>2659.84</v>
      </c>
      <c r="J24" s="16">
        <v>161.76</v>
      </c>
      <c r="K24" s="8">
        <f t="shared" si="0"/>
        <v>7996.64</v>
      </c>
    </row>
    <row r="25" customHeight="1" spans="1:11">
      <c r="A25" s="13"/>
      <c r="B25" s="22"/>
      <c r="C25" s="13">
        <v>12</v>
      </c>
      <c r="D25" s="22" t="s">
        <v>74</v>
      </c>
      <c r="E25" s="25" t="s">
        <v>75</v>
      </c>
      <c r="F25" s="8" t="s">
        <v>16</v>
      </c>
      <c r="G25" s="23" t="s">
        <v>76</v>
      </c>
      <c r="H25" s="16">
        <v>3881.28</v>
      </c>
      <c r="I25" s="16">
        <v>1994.88</v>
      </c>
      <c r="J25" s="16">
        <v>121.32</v>
      </c>
      <c r="K25" s="8">
        <f t="shared" si="0"/>
        <v>5997.48</v>
      </c>
    </row>
    <row r="26" customHeight="1" spans="1:11">
      <c r="A26" s="13"/>
      <c r="B26" s="22"/>
      <c r="C26" s="13">
        <v>13</v>
      </c>
      <c r="D26" s="22" t="s">
        <v>77</v>
      </c>
      <c r="E26" s="25" t="s">
        <v>78</v>
      </c>
      <c r="F26" s="8" t="s">
        <v>16</v>
      </c>
      <c r="G26" s="23" t="s">
        <v>79</v>
      </c>
      <c r="H26" s="16">
        <v>1293.76</v>
      </c>
      <c r="I26" s="16">
        <v>664.96</v>
      </c>
      <c r="J26" s="16">
        <v>40.44</v>
      </c>
      <c r="K26" s="8">
        <f t="shared" si="0"/>
        <v>1999.16</v>
      </c>
    </row>
    <row r="27" customHeight="1" spans="1:11">
      <c r="A27" s="13"/>
      <c r="B27" s="22"/>
      <c r="C27" s="13">
        <v>14</v>
      </c>
      <c r="D27" s="22" t="s">
        <v>80</v>
      </c>
      <c r="E27" s="25" t="s">
        <v>81</v>
      </c>
      <c r="F27" s="8" t="s">
        <v>16</v>
      </c>
      <c r="G27" s="23">
        <v>2025.8</v>
      </c>
      <c r="H27" s="16">
        <v>646.88</v>
      </c>
      <c r="I27" s="16">
        <v>332.48</v>
      </c>
      <c r="J27" s="16">
        <v>20.22</v>
      </c>
      <c r="K27" s="8">
        <f t="shared" si="0"/>
        <v>999.58</v>
      </c>
    </row>
    <row r="28" customHeight="1" spans="1:11">
      <c r="A28" s="13">
        <v>4</v>
      </c>
      <c r="B28" s="26" t="s">
        <v>82</v>
      </c>
      <c r="C28" s="13">
        <v>1</v>
      </c>
      <c r="D28" s="13" t="s">
        <v>83</v>
      </c>
      <c r="E28" s="27" t="s">
        <v>84</v>
      </c>
      <c r="F28" s="8" t="s">
        <v>16</v>
      </c>
      <c r="G28" s="23" t="s">
        <v>85</v>
      </c>
      <c r="H28" s="28" t="s">
        <v>86</v>
      </c>
      <c r="I28" s="28" t="s">
        <v>87</v>
      </c>
      <c r="J28" s="28" t="s">
        <v>88</v>
      </c>
      <c r="K28" s="8">
        <f t="shared" si="0"/>
        <v>8873.62</v>
      </c>
    </row>
    <row r="29" customHeight="1" spans="1:11">
      <c r="A29" s="13">
        <v>5</v>
      </c>
      <c r="B29" s="23" t="s">
        <v>89</v>
      </c>
      <c r="C29" s="13">
        <v>1</v>
      </c>
      <c r="D29" s="19" t="s">
        <v>90</v>
      </c>
      <c r="E29" s="29" t="s">
        <v>91</v>
      </c>
      <c r="F29" s="8" t="s">
        <v>16</v>
      </c>
      <c r="G29" s="8" t="s">
        <v>24</v>
      </c>
      <c r="H29" s="19">
        <v>7296</v>
      </c>
      <c r="I29" s="19">
        <v>3989.76</v>
      </c>
      <c r="J29" s="19">
        <v>228</v>
      </c>
      <c r="K29" s="8">
        <f t="shared" si="0"/>
        <v>11513.76</v>
      </c>
    </row>
    <row r="30" customHeight="1" spans="1:11">
      <c r="A30" s="13"/>
      <c r="B30" s="23"/>
      <c r="C30" s="13">
        <v>2</v>
      </c>
      <c r="D30" s="19" t="s">
        <v>92</v>
      </c>
      <c r="E30" s="30" t="s">
        <v>93</v>
      </c>
      <c r="F30" s="23" t="s">
        <v>34</v>
      </c>
      <c r="G30" s="23" t="s">
        <v>94</v>
      </c>
      <c r="H30" s="19">
        <v>6720</v>
      </c>
      <c r="I30" s="19">
        <v>3940.02</v>
      </c>
      <c r="J30" s="19">
        <v>210</v>
      </c>
      <c r="K30" s="8">
        <f t="shared" si="0"/>
        <v>10870.02</v>
      </c>
    </row>
    <row r="31" customHeight="1" spans="1:11">
      <c r="A31" s="13"/>
      <c r="B31" s="23"/>
      <c r="C31" s="13">
        <v>3</v>
      </c>
      <c r="D31" s="19" t="s">
        <v>95</v>
      </c>
      <c r="E31" s="30" t="s">
        <v>96</v>
      </c>
      <c r="F31" s="23" t="s">
        <v>34</v>
      </c>
      <c r="G31" s="23" t="s">
        <v>94</v>
      </c>
      <c r="H31" s="19">
        <v>6720</v>
      </c>
      <c r="I31" s="19">
        <v>3940.02</v>
      </c>
      <c r="J31" s="19">
        <v>210</v>
      </c>
      <c r="K31" s="8">
        <f t="shared" si="0"/>
        <v>10870.02</v>
      </c>
    </row>
    <row r="32" customHeight="1" spans="1:11">
      <c r="A32" s="13"/>
      <c r="B32" s="23"/>
      <c r="C32" s="13">
        <v>4</v>
      </c>
      <c r="D32" s="19" t="s">
        <v>97</v>
      </c>
      <c r="E32" s="30" t="s">
        <v>98</v>
      </c>
      <c r="F32" s="23" t="s">
        <v>34</v>
      </c>
      <c r="G32" s="23" t="s">
        <v>99</v>
      </c>
      <c r="H32" s="19">
        <v>6784</v>
      </c>
      <c r="I32" s="19">
        <v>3923.44</v>
      </c>
      <c r="J32" s="19">
        <v>212</v>
      </c>
      <c r="K32" s="8">
        <f t="shared" si="0"/>
        <v>10919.44</v>
      </c>
    </row>
    <row r="33" customHeight="1" spans="1:11">
      <c r="A33" s="13"/>
      <c r="B33" s="23"/>
      <c r="C33" s="13">
        <v>5</v>
      </c>
      <c r="D33" s="19" t="s">
        <v>100</v>
      </c>
      <c r="E33" s="30" t="s">
        <v>101</v>
      </c>
      <c r="F33" s="23" t="s">
        <v>34</v>
      </c>
      <c r="G33" s="23" t="s">
        <v>102</v>
      </c>
      <c r="H33" s="19">
        <v>6064</v>
      </c>
      <c r="I33" s="19">
        <v>3607.54</v>
      </c>
      <c r="J33" s="19">
        <v>189.5</v>
      </c>
      <c r="K33" s="8">
        <f t="shared" si="0"/>
        <v>9861.04</v>
      </c>
    </row>
    <row r="34" customHeight="1" spans="1:11">
      <c r="A34" s="13"/>
      <c r="B34" s="23"/>
      <c r="C34" s="13">
        <v>6</v>
      </c>
      <c r="D34" s="19" t="s">
        <v>103</v>
      </c>
      <c r="E34" s="30" t="s">
        <v>104</v>
      </c>
      <c r="F34" s="23" t="s">
        <v>34</v>
      </c>
      <c r="G34" s="23">
        <v>2025.8</v>
      </c>
      <c r="H34" s="19">
        <v>672</v>
      </c>
      <c r="I34" s="19">
        <v>332.48</v>
      </c>
      <c r="J34" s="19">
        <v>21</v>
      </c>
      <c r="K34" s="8">
        <f t="shared" si="0"/>
        <v>1025.48</v>
      </c>
    </row>
    <row r="35" customHeight="1" spans="1:11">
      <c r="A35" s="13">
        <v>5</v>
      </c>
      <c r="B35" s="23" t="s">
        <v>89</v>
      </c>
      <c r="C35" s="13">
        <v>7</v>
      </c>
      <c r="D35" s="19" t="s">
        <v>105</v>
      </c>
      <c r="E35" s="30" t="s">
        <v>106</v>
      </c>
      <c r="F35" s="8" t="s">
        <v>16</v>
      </c>
      <c r="G35" s="23" t="s">
        <v>79</v>
      </c>
      <c r="H35" s="19">
        <v>1344</v>
      </c>
      <c r="I35" s="19">
        <v>664.96</v>
      </c>
      <c r="J35" s="19">
        <v>42</v>
      </c>
      <c r="K35" s="8">
        <f t="shared" si="0"/>
        <v>2050.96</v>
      </c>
    </row>
    <row r="36" customHeight="1" spans="1:11">
      <c r="A36" s="13"/>
      <c r="B36" s="23"/>
      <c r="C36" s="13">
        <v>8</v>
      </c>
      <c r="D36" s="19" t="s">
        <v>107</v>
      </c>
      <c r="E36" s="30" t="s">
        <v>108</v>
      </c>
      <c r="F36" s="19" t="s">
        <v>34</v>
      </c>
      <c r="G36" s="23" t="s">
        <v>109</v>
      </c>
      <c r="H36" s="19">
        <v>2688</v>
      </c>
      <c r="I36" s="19">
        <v>1329.92</v>
      </c>
      <c r="J36" s="19">
        <v>84</v>
      </c>
      <c r="K36" s="8">
        <f t="shared" si="0"/>
        <v>4101.92</v>
      </c>
    </row>
    <row r="37" customHeight="1" spans="1:11">
      <c r="A37" s="13">
        <v>6</v>
      </c>
      <c r="B37" s="26" t="s">
        <v>110</v>
      </c>
      <c r="C37" s="13">
        <v>1</v>
      </c>
      <c r="D37" s="13" t="s">
        <v>111</v>
      </c>
      <c r="E37" s="27" t="s">
        <v>112</v>
      </c>
      <c r="F37" s="8" t="s">
        <v>16</v>
      </c>
      <c r="G37" s="23" t="s">
        <v>17</v>
      </c>
      <c r="H37" s="28" t="s">
        <v>18</v>
      </c>
      <c r="I37" s="28" t="s">
        <v>19</v>
      </c>
      <c r="J37" s="28" t="s">
        <v>20</v>
      </c>
      <c r="K37" s="8">
        <f t="shared" si="0"/>
        <v>11381.96</v>
      </c>
    </row>
    <row r="38" customHeight="1" spans="1:15">
      <c r="A38" s="22">
        <v>7</v>
      </c>
      <c r="B38" s="26" t="s">
        <v>113</v>
      </c>
      <c r="C38" s="22">
        <v>1</v>
      </c>
      <c r="D38" s="31" t="s">
        <v>114</v>
      </c>
      <c r="E38" s="32" t="s">
        <v>115</v>
      </c>
      <c r="F38" s="8" t="s">
        <v>16</v>
      </c>
      <c r="G38" s="8" t="s">
        <v>24</v>
      </c>
      <c r="H38" s="33" t="s">
        <v>116</v>
      </c>
      <c r="I38" s="33" t="s">
        <v>19</v>
      </c>
      <c r="J38" s="33" t="s">
        <v>117</v>
      </c>
      <c r="K38" s="8">
        <f t="shared" si="0"/>
        <v>11259.36</v>
      </c>
      <c r="L38" s="38"/>
      <c r="M38" s="38"/>
      <c r="N38" s="38"/>
      <c r="O38" s="39"/>
    </row>
    <row r="39" ht="53" customHeight="1" spans="1:15">
      <c r="A39" s="13">
        <v>8</v>
      </c>
      <c r="B39" s="23" t="s">
        <v>118</v>
      </c>
      <c r="C39" s="13">
        <v>1</v>
      </c>
      <c r="D39" s="13" t="s">
        <v>119</v>
      </c>
      <c r="E39" s="27" t="s">
        <v>120</v>
      </c>
      <c r="F39" s="8" t="s">
        <v>16</v>
      </c>
      <c r="G39" s="8" t="s">
        <v>24</v>
      </c>
      <c r="H39" s="28" t="s">
        <v>121</v>
      </c>
      <c r="I39" s="28" t="s">
        <v>122</v>
      </c>
      <c r="J39" s="28" t="s">
        <v>123</v>
      </c>
      <c r="K39" s="8">
        <f t="shared" si="0"/>
        <v>12640.6</v>
      </c>
      <c r="L39" s="40"/>
      <c r="M39" s="40"/>
      <c r="N39" s="41"/>
      <c r="O39" s="40"/>
    </row>
    <row r="40" customHeight="1" spans="2:15">
      <c r="B40" s="34"/>
      <c r="K40" s="4">
        <v>318786.78</v>
      </c>
      <c r="L40" s="40"/>
      <c r="M40" s="40"/>
      <c r="N40" s="41"/>
      <c r="O40" s="40"/>
    </row>
    <row r="41" customHeight="1" spans="2:15">
      <c r="B41" s="34"/>
      <c r="D41" s="34"/>
      <c r="E41" s="35"/>
      <c r="F41" s="34"/>
      <c r="G41" s="34"/>
      <c r="H41" s="36"/>
      <c r="I41" s="36"/>
      <c r="L41" s="40"/>
      <c r="M41" s="40"/>
      <c r="N41" s="41"/>
      <c r="O41" s="40"/>
    </row>
    <row r="42" customHeight="1" spans="4:15">
      <c r="D42" s="34"/>
      <c r="E42" s="35"/>
      <c r="F42" s="34"/>
      <c r="G42" s="34"/>
      <c r="H42" s="36"/>
      <c r="I42" s="36"/>
      <c r="L42" s="40"/>
      <c r="M42" s="40"/>
      <c r="N42" s="41"/>
      <c r="O42" s="40"/>
    </row>
    <row r="43" customHeight="1" spans="4:15">
      <c r="D43" s="34"/>
      <c r="E43" s="35"/>
      <c r="F43" s="34"/>
      <c r="G43" s="34"/>
      <c r="H43" s="36"/>
      <c r="I43" s="36"/>
      <c r="L43" s="40"/>
      <c r="M43" s="40"/>
      <c r="N43" s="40"/>
      <c r="O43" s="40"/>
    </row>
    <row r="44" customHeight="1" spans="4:9">
      <c r="D44" s="34"/>
      <c r="E44" s="35"/>
      <c r="F44" s="34"/>
      <c r="G44" s="34"/>
      <c r="H44" s="36" t="s">
        <v>124</v>
      </c>
      <c r="I44" s="36"/>
    </row>
    <row r="45" customHeight="1" spans="4:9">
      <c r="D45" s="34"/>
      <c r="E45" s="35"/>
      <c r="F45" s="34"/>
      <c r="G45" s="34"/>
      <c r="H45" s="36"/>
      <c r="I45" s="36"/>
    </row>
    <row r="46" customHeight="1" spans="4:9">
      <c r="D46" s="34"/>
      <c r="E46" s="35"/>
      <c r="F46" s="34"/>
      <c r="G46" s="34"/>
      <c r="H46" s="36"/>
      <c r="I46" s="36"/>
    </row>
  </sheetData>
  <mergeCells count="11">
    <mergeCell ref="A2:K2"/>
    <mergeCell ref="A5:A13"/>
    <mergeCell ref="A14:A17"/>
    <mergeCell ref="A18:A27"/>
    <mergeCell ref="A29:A34"/>
    <mergeCell ref="A35:A36"/>
    <mergeCell ref="B5:B13"/>
    <mergeCell ref="B14:B17"/>
    <mergeCell ref="B18:B27"/>
    <mergeCell ref="B29:B34"/>
    <mergeCell ref="B35:B36"/>
  </mergeCells>
  <conditionalFormatting sqref="D6">
    <cfRule type="duplicateValues" dxfId="0" priority="5" stopIfTrue="1"/>
  </conditionalFormatting>
  <conditionalFormatting sqref="E6">
    <cfRule type="duplicateValues" dxfId="0" priority="2" stopIfTrue="1"/>
  </conditionalFormatting>
  <conditionalFormatting sqref="D14:D16">
    <cfRule type="duplicateValues" dxfId="0" priority="4" stopIfTrue="1"/>
  </conditionalFormatting>
  <conditionalFormatting sqref="E14:E16">
    <cfRule type="duplicateValues" dxfId="0" priority="1" stopIfTrue="1"/>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M16" sqref="M16"/>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M16" sqref="M16"/>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洪濑启源汽贸！苏晓婷</cp:lastModifiedBy>
  <dcterms:created xsi:type="dcterms:W3CDTF">2023-05-13T11:15:00Z</dcterms:created>
  <dcterms:modified xsi:type="dcterms:W3CDTF">2025-10-14T08:01:25Z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843A5DEED46E413099EDBCB78F41EF1B_13</vt:lpwstr>
  </property>
  <property fmtid="{D5CDD505-2E9C-101B-9397-08002B2CF9AE}" pid="4" name="KSOReadingLayout">
    <vt:bool>true</vt:bool>
  </property>
</Properties>
</file>