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definedNames>
    <definedName name="_xlnm._FilterDatabase" localSheetId="0" hidden="1">Sheet1!$A$2:$P$10</definedName>
    <definedName name="_xlnm.Print_Area" localSheetId="0">Sheet1!$A$1:$P$10</definedName>
  </definedNames>
  <calcPr calcId="144525"/>
</workbook>
</file>

<file path=xl/sharedStrings.xml><?xml version="1.0" encoding="utf-8"?>
<sst xmlns="http://schemas.openxmlformats.org/spreadsheetml/2006/main" count="70" uniqueCount="43">
  <si>
    <t>鲤城区2026年拟兑现第十批就业技能培训补贴名单及相关信息</t>
  </si>
  <si>
    <t>NO</t>
  </si>
  <si>
    <t>培训年度</t>
  </si>
  <si>
    <t>培训方案</t>
  </si>
  <si>
    <t>培训工种</t>
  </si>
  <si>
    <t>是否用券</t>
  </si>
  <si>
    <t>所属机构</t>
  </si>
  <si>
    <t>培训时间</t>
  </si>
  <si>
    <t>面授时间</t>
  </si>
  <si>
    <t>人员类型</t>
  </si>
  <si>
    <t>享受补贴人数</t>
  </si>
  <si>
    <t>六类人员或急需紧缺工种上浮</t>
  </si>
  <si>
    <t>课时</t>
  </si>
  <si>
    <t>拟补贴标准（元/人）</t>
  </si>
  <si>
    <t>拟补贴标准（元/人/课时）</t>
  </si>
  <si>
    <t>补贴金额（元）</t>
  </si>
  <si>
    <t>培训品类</t>
  </si>
  <si>
    <t>2026年鲤城区电工就业技能培训班（第七期）</t>
  </si>
  <si>
    <t>电工</t>
  </si>
  <si>
    <t>是</t>
  </si>
  <si>
    <t>泉州市海峡职业培训学校</t>
  </si>
  <si>
    <t>2026年4月23日-2026年4月27日</t>
  </si>
  <si>
    <t>2026年4月23日-2026年4月26日</t>
  </si>
  <si>
    <t>城乡劳动者</t>
  </si>
  <si>
    <t>－</t>
  </si>
  <si>
    <t>就业技能培训</t>
  </si>
  <si>
    <t>2026年鲤城区养老护理员（三级）见证补贴培训班（第二期）</t>
  </si>
  <si>
    <t>养老护理员</t>
  </si>
  <si>
    <t>泉州市鲤城区都市优佳职业技能培训学校有限公司</t>
  </si>
  <si>
    <t>2026年4月18日-2026年4月19日</t>
  </si>
  <si>
    <t>-</t>
  </si>
  <si>
    <t>农村转移就业劳动者</t>
  </si>
  <si>
    <t>2026年鲤城区电工就业技能培训班（第五期）</t>
  </si>
  <si>
    <t>2026年4月09日-2026年4月13日</t>
  </si>
  <si>
    <t>2026年4月09日-2026年4月12日</t>
  </si>
  <si>
    <t>2026年鲤城区电工就业技能培训班（第六期）</t>
  </si>
  <si>
    <t>2026年4月16日-2026年4月20日</t>
  </si>
  <si>
    <t>2026年4月16日-2026年4月19日</t>
  </si>
  <si>
    <t>2026年鲤城区长期照护师技能培训（第一期）</t>
  </si>
  <si>
    <t>长期照护师</t>
  </si>
  <si>
    <t>2026年5月30日-2026年6月05日</t>
  </si>
  <si>
    <t>2026年5月30日-2026年5月31日</t>
  </si>
  <si>
    <t>合  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</si>
</sst>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4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" fillId="8" borderId="5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19" fillId="12" borderId="4" applyNumberFormat="0" applyAlignment="0" applyProtection="0">
      <alignment vertical="center"/>
    </xf>
    <xf numFmtId="0" fontId="20" fillId="13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21">
    <xf numFmtId="0" fontId="0" fillId="0" borderId="0" xfId="0" applyNumberFormat="1"/>
    <xf numFmtId="0" fontId="0" fillId="0" borderId="0" xfId="0" applyNumberFormat="1" applyAlignment="1">
      <alignment wrapText="1"/>
    </xf>
    <xf numFmtId="0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P10"/>
  <sheetViews>
    <sheetView tabSelected="1" workbookViewId="0">
      <selection activeCell="S7" sqref="S7"/>
    </sheetView>
  </sheetViews>
  <sheetFormatPr defaultColWidth="9" defaultRowHeight="14.25"/>
  <cols>
    <col min="1" max="1" width="3.375" customWidth="1"/>
    <col min="2" max="2" width="6.125" customWidth="1"/>
    <col min="3" max="3" width="25" customWidth="1"/>
    <col min="4" max="4" width="12.125" customWidth="1"/>
    <col min="5" max="5" width="5.375" customWidth="1"/>
    <col min="6" max="6" width="15.125" customWidth="1"/>
    <col min="7" max="7" width="14.125" style="1" customWidth="1"/>
    <col min="8" max="8" width="14.25" customWidth="1"/>
    <col min="9" max="9" width="11.375" customWidth="1"/>
    <col min="10" max="10" width="8.25" customWidth="1"/>
    <col min="11" max="11" width="10.125" customWidth="1"/>
    <col min="12" max="12" width="7.75" customWidth="1"/>
    <col min="13" max="14" width="11.125" customWidth="1"/>
    <col min="15" max="15" width="9.125" customWidth="1"/>
    <col min="16" max="16" width="14.125" customWidth="1"/>
  </cols>
  <sheetData>
    <row r="2" ht="48" customHeight="1" spans="1:16">
      <c r="A2" s="2" t="s">
        <v>0</v>
      </c>
      <c r="B2" s="2"/>
      <c r="C2" s="2"/>
      <c r="D2" s="2"/>
      <c r="E2" s="2"/>
      <c r="F2" s="2"/>
      <c r="G2" s="3"/>
      <c r="H2" s="2"/>
      <c r="I2" s="2"/>
      <c r="J2" s="2"/>
      <c r="K2" s="2"/>
      <c r="L2" s="2"/>
      <c r="M2" s="2"/>
      <c r="N2" s="2"/>
      <c r="O2" s="2"/>
      <c r="P2" s="2"/>
    </row>
    <row r="3" ht="49" customHeight="1" spans="1:16">
      <c r="A3" s="4" t="s">
        <v>1</v>
      </c>
      <c r="B3" s="5" t="s">
        <v>2</v>
      </c>
      <c r="C3" s="4" t="s">
        <v>3</v>
      </c>
      <c r="D3" s="4" t="s">
        <v>4</v>
      </c>
      <c r="E3" s="5" t="s">
        <v>5</v>
      </c>
      <c r="F3" s="4" t="s">
        <v>6</v>
      </c>
      <c r="G3" s="5" t="s">
        <v>7</v>
      </c>
      <c r="H3" s="4" t="s">
        <v>8</v>
      </c>
      <c r="I3" s="4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14</v>
      </c>
      <c r="O3" s="5" t="s">
        <v>15</v>
      </c>
      <c r="P3" s="4" t="s">
        <v>16</v>
      </c>
    </row>
    <row r="4" ht="49" customHeight="1" spans="1:16">
      <c r="A4" s="6">
        <v>1</v>
      </c>
      <c r="B4" s="7">
        <v>2026</v>
      </c>
      <c r="C4" s="8" t="s">
        <v>17</v>
      </c>
      <c r="D4" s="7" t="s">
        <v>18</v>
      </c>
      <c r="E4" s="7" t="s">
        <v>19</v>
      </c>
      <c r="F4" s="8" t="s">
        <v>20</v>
      </c>
      <c r="G4" s="8" t="s">
        <v>21</v>
      </c>
      <c r="H4" s="8" t="s">
        <v>22</v>
      </c>
      <c r="I4" s="8" t="s">
        <v>23</v>
      </c>
      <c r="J4" s="5">
        <v>50</v>
      </c>
      <c r="K4" s="15" t="s">
        <v>24</v>
      </c>
      <c r="L4" s="16">
        <v>40</v>
      </c>
      <c r="M4" s="17">
        <v>1000</v>
      </c>
      <c r="N4" s="8">
        <v>25</v>
      </c>
      <c r="O4" s="5">
        <f>J4*N4*L4</f>
        <v>50000</v>
      </c>
      <c r="P4" s="17" t="s">
        <v>25</v>
      </c>
    </row>
    <row r="5" ht="50" customHeight="1" spans="1:16">
      <c r="A5" s="9">
        <v>2</v>
      </c>
      <c r="B5" s="7">
        <v>2026</v>
      </c>
      <c r="C5" s="8" t="s">
        <v>26</v>
      </c>
      <c r="D5" s="7" t="s">
        <v>27</v>
      </c>
      <c r="E5" s="7" t="s">
        <v>19</v>
      </c>
      <c r="F5" s="8" t="s">
        <v>28</v>
      </c>
      <c r="G5" s="8" t="s">
        <v>29</v>
      </c>
      <c r="H5" s="8" t="s">
        <v>30</v>
      </c>
      <c r="I5" s="18" t="s">
        <v>23</v>
      </c>
      <c r="J5" s="17">
        <v>3</v>
      </c>
      <c r="K5" s="8" t="s">
        <v>30</v>
      </c>
      <c r="L5" s="8" t="s">
        <v>30</v>
      </c>
      <c r="M5" s="17">
        <v>1500</v>
      </c>
      <c r="N5" s="8" t="s">
        <v>30</v>
      </c>
      <c r="O5" s="17">
        <f>M5*J5</f>
        <v>4500</v>
      </c>
      <c r="P5" s="17" t="s">
        <v>25</v>
      </c>
    </row>
    <row r="6" ht="50" customHeight="1" spans="1:16">
      <c r="A6" s="10"/>
      <c r="B6" s="11"/>
      <c r="C6" s="12"/>
      <c r="D6" s="11"/>
      <c r="E6" s="11"/>
      <c r="F6" s="12"/>
      <c r="G6" s="12"/>
      <c r="H6" s="8" t="s">
        <v>30</v>
      </c>
      <c r="I6" s="8" t="s">
        <v>31</v>
      </c>
      <c r="J6" s="7">
        <v>13</v>
      </c>
      <c r="K6" s="19">
        <v>0.2</v>
      </c>
      <c r="L6" s="8" t="s">
        <v>30</v>
      </c>
      <c r="M6" s="17">
        <v>1800</v>
      </c>
      <c r="N6" s="8" t="s">
        <v>30</v>
      </c>
      <c r="O6" s="7">
        <f>M6*J6</f>
        <v>23400</v>
      </c>
      <c r="P6" s="17" t="s">
        <v>25</v>
      </c>
    </row>
    <row r="7" ht="50" customHeight="1" spans="1:16">
      <c r="A7" s="9">
        <v>3</v>
      </c>
      <c r="B7" s="7">
        <v>2026</v>
      </c>
      <c r="C7" s="8" t="s">
        <v>32</v>
      </c>
      <c r="D7" s="7" t="s">
        <v>18</v>
      </c>
      <c r="E7" s="7" t="s">
        <v>19</v>
      </c>
      <c r="F7" s="8" t="s">
        <v>20</v>
      </c>
      <c r="G7" s="8" t="s">
        <v>33</v>
      </c>
      <c r="H7" s="8" t="s">
        <v>34</v>
      </c>
      <c r="I7" s="8" t="s">
        <v>23</v>
      </c>
      <c r="J7" s="7">
        <v>42</v>
      </c>
      <c r="K7" s="15" t="s">
        <v>24</v>
      </c>
      <c r="L7" s="8">
        <v>40</v>
      </c>
      <c r="M7" s="17">
        <v>1000</v>
      </c>
      <c r="N7" s="8">
        <v>25</v>
      </c>
      <c r="O7" s="7">
        <f>M7*J7</f>
        <v>42000</v>
      </c>
      <c r="P7" s="17" t="s">
        <v>25</v>
      </c>
    </row>
    <row r="8" ht="50" customHeight="1" spans="1:16">
      <c r="A8" s="9">
        <v>4</v>
      </c>
      <c r="B8" s="7">
        <v>2026</v>
      </c>
      <c r="C8" s="8" t="s">
        <v>35</v>
      </c>
      <c r="D8" s="7" t="s">
        <v>18</v>
      </c>
      <c r="E8" s="7" t="s">
        <v>19</v>
      </c>
      <c r="F8" s="8" t="s">
        <v>20</v>
      </c>
      <c r="G8" s="8" t="s">
        <v>36</v>
      </c>
      <c r="H8" s="8" t="s">
        <v>37</v>
      </c>
      <c r="I8" s="8" t="s">
        <v>23</v>
      </c>
      <c r="J8" s="7">
        <v>45</v>
      </c>
      <c r="K8" s="15" t="s">
        <v>24</v>
      </c>
      <c r="L8" s="8">
        <v>40</v>
      </c>
      <c r="M8" s="7">
        <v>1000</v>
      </c>
      <c r="N8" s="7">
        <v>25</v>
      </c>
      <c r="O8" s="7">
        <f>M8*J8</f>
        <v>45000</v>
      </c>
      <c r="P8" s="17" t="s">
        <v>25</v>
      </c>
    </row>
    <row r="9" ht="50" customHeight="1" spans="1:16">
      <c r="A9" s="9">
        <v>5</v>
      </c>
      <c r="B9" s="7">
        <v>2026</v>
      </c>
      <c r="C9" s="8" t="s">
        <v>38</v>
      </c>
      <c r="D9" s="7" t="s">
        <v>39</v>
      </c>
      <c r="E9" s="7" t="s">
        <v>19</v>
      </c>
      <c r="F9" s="8" t="s">
        <v>28</v>
      </c>
      <c r="G9" s="8" t="s">
        <v>40</v>
      </c>
      <c r="H9" s="8" t="s">
        <v>41</v>
      </c>
      <c r="I9" s="8" t="s">
        <v>23</v>
      </c>
      <c r="J9" s="7">
        <v>26</v>
      </c>
      <c r="K9" s="15" t="s">
        <v>24</v>
      </c>
      <c r="L9" s="8">
        <v>20</v>
      </c>
      <c r="M9" s="7">
        <v>500</v>
      </c>
      <c r="N9" s="7">
        <v>25</v>
      </c>
      <c r="O9" s="7">
        <f>M9*J9</f>
        <v>13000</v>
      </c>
      <c r="P9" s="17" t="s">
        <v>25</v>
      </c>
    </row>
    <row r="10" ht="41" customHeight="1" spans="1:16">
      <c r="A10" s="13" t="s">
        <v>42</v>
      </c>
      <c r="B10" s="13"/>
      <c r="C10" s="13"/>
      <c r="D10" s="13"/>
      <c r="E10" s="13"/>
      <c r="F10" s="13"/>
      <c r="G10" s="14"/>
      <c r="H10" s="13"/>
      <c r="I10" s="13"/>
      <c r="J10" s="13">
        <f>SUM(J4:J9)</f>
        <v>179</v>
      </c>
      <c r="K10" s="13"/>
      <c r="L10" s="13"/>
      <c r="M10" s="20"/>
      <c r="N10" s="20"/>
      <c r="O10" s="13">
        <f>SUM(O4:O9)</f>
        <v>177900</v>
      </c>
      <c r="P10" s="13"/>
    </row>
  </sheetData>
  <autoFilter ref="A2:P10">
    <extLst/>
  </autoFilter>
  <mergeCells count="9">
    <mergeCell ref="A2:P2"/>
    <mergeCell ref="A10:I10"/>
    <mergeCell ref="A5:A6"/>
    <mergeCell ref="B5:B6"/>
    <mergeCell ref="C5:C6"/>
    <mergeCell ref="D5:D6"/>
    <mergeCell ref="E5:E6"/>
    <mergeCell ref="F5:F6"/>
    <mergeCell ref="G5:G6"/>
  </mergeCells>
  <pageMargins left="0" right="0" top="0.413194444444444" bottom="0.2125" header="0.5" footer="0.5"/>
  <pageSetup paperSize="9" scale="75" fitToWidth="0" orientation="landscape" horizontalDpi="600"/>
  <headerFooter/>
  <ignoredErrors>
    <ignoredError sqref="A3 F3 J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小个子果果</cp:lastModifiedBy>
  <dcterms:created xsi:type="dcterms:W3CDTF">2024-08-28T03:31:00Z</dcterms:created>
  <dcterms:modified xsi:type="dcterms:W3CDTF">2026-07-14T02:10:48Z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AD74B9A363934116B207AC2A97D9F654_12</vt:lpwstr>
  </property>
  <property fmtid="{D5CDD505-2E9C-101B-9397-08002B2CF9AE}" pid="3" name="KSOProductBuildVer">
    <vt:lpwstr>2052-11.1.0.14309</vt:lpwstr>
  </property>
</Properties>
</file>